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5B07F7D1-3316-4E84-83F3-EB1B6EAADB7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CT" sheetId="3" r:id="rId1"/>
  </sheets>
  <definedNames>
    <definedName name="_xlnm._FilterDatabase" localSheetId="0" hidden="1">ACT!#REF!</definedName>
    <definedName name="_xlnm.Print_Area" localSheetId="0">ACT!$A$1:$C$79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1" i="3" l="1"/>
  <c r="B61" i="3"/>
  <c r="C55" i="3"/>
  <c r="B55" i="3"/>
  <c r="C48" i="3"/>
  <c r="B48" i="3"/>
  <c r="C43" i="3"/>
  <c r="B43" i="3"/>
  <c r="C32" i="3"/>
  <c r="B32" i="3"/>
  <c r="C27" i="3"/>
  <c r="B27" i="3"/>
  <c r="C17" i="3"/>
  <c r="B17" i="3"/>
  <c r="C13" i="3"/>
  <c r="B13" i="3"/>
  <c r="C4" i="3"/>
  <c r="C24" i="3" s="1"/>
  <c r="B4" i="3"/>
  <c r="B64" i="3" l="1"/>
  <c r="B24" i="3"/>
  <c r="C64" i="3"/>
  <c r="C66" i="3" s="1"/>
  <c r="B66" i="3"/>
</calcChain>
</file>

<file path=xl/sharedStrings.xml><?xml version="1.0" encoding="utf-8"?>
<sst xmlns="http://schemas.openxmlformats.org/spreadsheetml/2006/main" count="56" uniqueCount="56">
  <si>
    <t>Concepto</t>
  </si>
  <si>
    <t>INGRESOS Y OTROS BENEFICIOS</t>
  </si>
  <si>
    <t>Ingresos de Gestión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</si>
  <si>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</si>
  <si>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</si>
  <si>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</si>
  <si>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</si>
  <si>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</si>
  <si>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</si>
  <si>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 y Prestación de Servicios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</si>
  <si>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</si>
  <si>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</si>
  <si>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</si>
  <si>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Otros Ingresos y Beneficios</t>
  </si>
  <si>
    <t>Ingresos Financieros</t>
  </si>
  <si>
    <t>Incremento por Variación de Inventarios</t>
  </si>
  <si>
    <t>Disminución del Exceso de Estimaciones por Pérdida o Deterioro u Obsolescencia</t>
  </si>
  <si>
    <t>Disminución del Exceso de Provisiones</t>
  </si>
  <si>
    <t>Otros Ingresos y Beneficios Varios</t>
  </si>
  <si>
    <t>Total de Ingresos y Otros Beneficios</t>
  </si>
  <si>
    <t>GASTOS Y OTRAS PÉRDIDAS</t>
  </si>
  <si>
    <t>Gastos de Funcionamiento</t>
  </si>
  <si>
    <t>Servicios Personales</t>
  </si>
  <si>
    <t>Materiales y Suministros</t>
  </si>
  <si>
    <t>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</si>
  <si>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</si>
  <si>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</si>
  <si>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</si>
  <si>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</si>
  <si>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</si>
  <si>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</si>
  <si>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</si>
  <si>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</si>
  <si>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>Donativos</t>
  </si>
  <si>
    <t>Transferencias al Exterior</t>
  </si>
  <si>
    <t>Participaciones y Aportaciones</t>
  </si>
  <si>
    <t>Participaciones</t>
  </si>
  <si>
    <t>Aportaciones</t>
  </si>
  <si>
    <t>Convenios</t>
  </si>
  <si>
    <t>Intereses, Comisiones y Otros Gastos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</si>
  <si>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</si>
  <si>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</si>
  <si>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</si>
  <si>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</si>
  <si>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</si>
  <si>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Otros Gastos y Pérdidas Extraordinarias</t>
  </si>
  <si>
    <t>Estimaciones, Depreciaciones, Deterioros, Obsolescencia y Amortizaciones</t>
  </si>
  <si>
    <t>Provisiones</t>
  </si>
  <si>
    <t>Disminución de Inventarios</t>
  </si>
  <si>
    <t>Otros Gastos</t>
  </si>
  <si>
    <t>Inversión Pública</t>
  </si>
  <si>
    <t>Inversión Pública no Capitalizable</t>
  </si>
  <si>
    <t>Total de Gastos y Otras Pérdidas</t>
  </si>
  <si>
    <t>Resultados del Ejercicio (Ahorro/Desahorro)</t>
  </si>
  <si>
    <t>Bajo protesta de decir verdad declaramos que los Estados Financieros y sus notas, son razonablemente correctos y son responsabilidad del emisor.</t>
  </si>
  <si>
    <t>Instituto de Acceso a la Información Pública del Estado de Guanajuato
Estado de Actividades
Del 01 de Enero al 31 de Marzo de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</si>
</sst>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3">
    <xf numFmtId="0" fontId="0" fillId="0" borderId="0" xfId="0"/>
    <xf numFmtId="0" fontId="3" fillId="0" borderId="0" xfId="8" applyFont="1" applyAlignment="1" applyProtection="1">
      <alignment vertical="top"/>
      <protection locked="0"/>
    </xf>
    <xf numFmtId="0" fontId="2" fillId="0" borderId="0" xfId="8" applyFont="1" applyAlignment="1" applyProtection="1">
      <alignment vertical="top"/>
      <protection locked="0"/>
    </xf>
    <xf numFmtId="0" fontId="3" fillId="0" borderId="0" xfId="8" applyFont="1" applyAlignment="1" applyProtection="1">
      <alignment horizontal="right" vertical="top"/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2" fillId="2" borderId="4" xfId="8" applyFont="1" applyFill="1" applyBorder="1" applyAlignment="1" applyProtection="1">
      <alignment horizontal="center" vertical="center"/>
      <protection locked="0"/>
    </xf>
    <xf numFmtId="0" fontId="2" fillId="0" borderId="4" xfId="8" applyFont="1" applyBorder="1" applyAlignment="1" applyProtection="1">
      <alignment horizontal="left" vertical="top" wrapText="1" indent="1"/>
      <protection locked="0"/>
    </xf>
    <xf numFmtId="0" fontId="3" fillId="0" borderId="4" xfId="8" applyFont="1" applyBorder="1" applyAlignment="1" applyProtection="1">
      <alignment horizontal="center" vertical="center"/>
      <protection locked="0"/>
    </xf>
    <xf numFmtId="0" fontId="2" fillId="0" borderId="4" xfId="8" applyFont="1" applyBorder="1" applyAlignment="1" applyProtection="1">
      <alignment horizontal="left" vertical="top" wrapText="1" indent="2"/>
      <protection locked="0"/>
    </xf>
    <xf numFmtId="4" fontId="2" fillId="0" borderId="4" xfId="2" applyNumberFormat="1" applyFont="1" applyFill="1" applyBorder="1" applyAlignment="1" applyProtection="1">
      <alignment horizontal="right" vertical="top"/>
      <protection locked="0"/>
    </xf>
    <xf numFmtId="0" fontId="3" fillId="0" borderId="4" xfId="8" applyFont="1" applyBorder="1" applyAlignment="1" applyProtection="1">
      <alignment horizontal="left" vertical="top" wrapText="1" indent="3"/>
      <protection locked="0"/>
    </xf>
    <xf numFmtId="4" fontId="3" fillId="0" borderId="4" xfId="8" applyNumberFormat="1" applyFont="1" applyBorder="1" applyAlignment="1" applyProtection="1">
      <alignment horizontal="right"/>
      <protection locked="0"/>
    </xf>
    <xf numFmtId="0" fontId="3" fillId="0" borderId="4" xfId="8" applyFont="1" applyBorder="1" applyAlignment="1" applyProtection="1">
      <alignment horizontal="left" vertical="top" wrapText="1"/>
      <protection locked="0"/>
    </xf>
    <xf numFmtId="0" fontId="2" fillId="0" borderId="4" xfId="8" applyFont="1" applyBorder="1" applyAlignment="1" applyProtection="1">
      <alignment horizontal="left" vertical="top" wrapText="1"/>
      <protection locked="0"/>
    </xf>
    <xf numFmtId="4" fontId="3" fillId="0" borderId="4" xfId="8" applyNumberFormat="1" applyFont="1" applyBorder="1" applyAlignment="1" applyProtection="1">
      <alignment horizontal="center" vertical="center"/>
      <protection locked="0"/>
    </xf>
    <xf numFmtId="4" fontId="3" fillId="0" borderId="4" xfId="8" applyNumberFormat="1" applyFont="1" applyBorder="1" applyAlignment="1" applyProtection="1">
      <alignment horizontal="right" vertical="center"/>
      <protection locked="0"/>
    </xf>
    <xf numFmtId="4" fontId="2" fillId="0" borderId="4" xfId="2" applyNumberFormat="1" applyFont="1" applyFill="1" applyBorder="1" applyAlignment="1" applyProtection="1">
      <alignment horizontal="right" vertical="center" wrapText="1"/>
      <protection locked="0"/>
    </xf>
    <xf numFmtId="4" fontId="3" fillId="0" borderId="4" xfId="8" applyNumberFormat="1" applyFont="1" applyBorder="1" applyAlignment="1" applyProtection="1">
      <alignment horizontal="right" vertical="center" wrapText="1"/>
      <protection locked="0"/>
    </xf>
    <xf numFmtId="4" fontId="3" fillId="0" borderId="4" xfId="2" applyNumberFormat="1" applyFont="1" applyBorder="1" applyAlignment="1" applyProtection="1">
      <alignment vertical="top" wrapText="1"/>
      <protection locked="0"/>
    </xf>
    <xf numFmtId="4" fontId="3" fillId="0" borderId="5" xfId="2" applyNumberFormat="1" applyFont="1" applyBorder="1" applyAlignment="1" applyProtection="1">
      <alignment vertical="top" wrapText="1"/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72</xdr:row>
      <xdr:rowOff>123825</xdr:rowOff>
    </xdr:from>
    <xdr:to>
      <xdr:col>0</xdr:col>
      <xdr:colOff>3204210</xdr:colOff>
      <xdr:row>79</xdr:row>
      <xdr:rowOff>93345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CB9F08CD-129F-4E30-89A0-DDB464658B13}"/>
            </a:ext>
          </a:extLst>
        </xdr:cNvPr>
        <xdr:cNvSpPr txBox="1"/>
      </xdr:nvSpPr>
      <xdr:spPr>
        <a:xfrm>
          <a:off x="171450" y="1128712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0</xdr:col>
      <xdr:colOff>5362575</xdr:colOff>
      <xdr:row>72</xdr:row>
      <xdr:rowOff>104775</xdr:rowOff>
    </xdr:from>
    <xdr:to>
      <xdr:col>3</xdr:col>
      <xdr:colOff>160020</xdr:colOff>
      <xdr:row>79</xdr:row>
      <xdr:rowOff>74295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BCFD48B5-9916-469F-84E6-FDD2CFFFA702}"/>
            </a:ext>
          </a:extLst>
        </xdr:cNvPr>
        <xdr:cNvSpPr txBox="1"/>
      </xdr:nvSpPr>
      <xdr:spPr>
        <a:xfrm>
          <a:off x="5362575" y="1126807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4063B-A4FD-4CBB-9D15-DC4A35ECBB6A}">
  <sheetPr>
    <pageSetUpPr fitToPage="1"/>
  </sheetPr>
  <dimension ref="A1:C69"/>
  <sheetViews>
    <sheetView showGridLines="0" tabSelected="1" zoomScaleNormal="100" workbookViewId="0">
      <pane ySplit="2" topLeftCell="A3" activePane="bottomLeft" state="frozen"/>
      <selection pane="bottomLeft" activeCell="A66" sqref="A66"/>
    </sheetView>
  </sheetViews>
  <sheetFormatPr baseColWidth="10" defaultColWidth="12" defaultRowHeight="11.25" x14ac:dyDescent="0.2"/>
  <cols>
    <col min="1" max="1" width="100.83203125" style="1" customWidth="1"/>
    <col min="2" max="3" width="25.83203125" style="1" customWidth="1"/>
    <col min="4" max="16384" width="12" style="1"/>
  </cols>
  <sheetData>
    <row r="1" spans="1:3" ht="45" customHeight="1" x14ac:dyDescent="0.2">
      <c r="A1" s="20" t="s">
        <v>55</v>
      </c>
      <c r="B1" s="21"/>
      <c r="C1" s="22"/>
    </row>
    <row r="2" spans="1:3" x14ac:dyDescent="0.2">
      <c r="A2" s="5" t="s">
        <v>0</v>
      </c>
      <c r="B2" s="5">
        <v>2025</v>
      </c>
      <c r="C2" s="5">
        <v>2024</v>
      </c>
    </row>
    <row r="3" spans="1:3" s="2" customFormat="1" x14ac:dyDescent="0.2">
      <c r="A3" s="6" t="s">
        <v>1</v>
      </c>
      <c r="B3" s="7"/>
      <c r="C3" s="7"/>
    </row>
    <row r="4" spans="1:3" x14ac:dyDescent="0.2">
      <c r="A4" s="8" t="s">
        <v>2</v>
      </c>
      <c r="B4" s="9">
        <f>SUM(B5:B11)</f>
        <v>3468785.95</v>
      </c>
      <c r="C4" s="9">
        <f>SUM(C5:C11)</f>
        <v>2900603.12</v>
      </c>
    </row>
    <row r="5" spans="1:3" x14ac:dyDescent="0.2">
      <c r="A5" s="10" t="s">
        <v>3</v>
      </c>
      <c r="B5" s="11">
        <v>0</v>
      </c>
      <c r="C5" s="11">
        <v>0</v>
      </c>
    </row>
    <row r="6" spans="1:3" x14ac:dyDescent="0.2">
      <c r="A6" s="10" t="s">
        <v>4</v>
      </c>
      <c r="B6" s="11">
        <v>0</v>
      </c>
      <c r="C6" s="11">
        <v>0</v>
      </c>
    </row>
    <row r="7" spans="1:3" x14ac:dyDescent="0.2">
      <c r="A7" s="10" t="s">
        <v>5</v>
      </c>
      <c r="B7" s="11">
        <v>0</v>
      </c>
      <c r="C7" s="11">
        <v>0</v>
      </c>
    </row>
    <row r="8" spans="1:3" x14ac:dyDescent="0.2">
      <c r="A8" s="10" t="s">
        <v>6</v>
      </c>
      <c r="B8" s="11">
        <v>0</v>
      </c>
      <c r="C8" s="11">
        <v>0</v>
      </c>
    </row>
    <row r="9" spans="1:3" x14ac:dyDescent="0.2">
      <c r="A9" s="10" t="s">
        <v>7</v>
      </c>
      <c r="B9" s="11">
        <v>0</v>
      </c>
      <c r="C9" s="11">
        <v>2809979.68</v>
      </c>
    </row>
    <row r="10" spans="1:3" x14ac:dyDescent="0.2">
      <c r="A10" s="10" t="s">
        <v>8</v>
      </c>
      <c r="B10" s="11">
        <v>0</v>
      </c>
      <c r="C10" s="11">
        <v>0</v>
      </c>
    </row>
    <row r="11" spans="1:3" ht="11.25" customHeight="1" x14ac:dyDescent="0.2">
      <c r="A11" s="10" t="s">
        <v>9</v>
      </c>
      <c r="B11" s="11">
        <v>3468785.95</v>
      </c>
      <c r="C11" s="11">
        <v>90623.44</v>
      </c>
    </row>
    <row r="12" spans="1:3" ht="11.25" customHeight="1" x14ac:dyDescent="0.2">
      <c r="A12" s="10"/>
      <c r="B12" s="14"/>
      <c r="C12" s="14"/>
    </row>
    <row r="13" spans="1:3" ht="33.75" x14ac:dyDescent="0.2">
      <c r="A13" s="8" t="s">
        <v>10</v>
      </c>
      <c r="B13" s="16">
        <f>SUM(B14:B15)</f>
        <v>16164568.630000001</v>
      </c>
      <c r="C13" s="16">
        <f>SUM(C14:C15)</f>
        <v>63046725.68</v>
      </c>
    </row>
    <row r="14" spans="1:3" ht="22.5" x14ac:dyDescent="0.2">
      <c r="A14" s="10" t="s">
        <v>11</v>
      </c>
      <c r="B14" s="17">
        <v>0</v>
      </c>
      <c r="C14" s="17">
        <v>0</v>
      </c>
    </row>
    <row r="15" spans="1:3" ht="11.25" customHeight="1" x14ac:dyDescent="0.2">
      <c r="A15" s="10" t="s">
        <v>12</v>
      </c>
      <c r="B15" s="11">
        <v>16164568.630000001</v>
      </c>
      <c r="C15" s="11">
        <v>63046725.68</v>
      </c>
    </row>
    <row r="16" spans="1:3" ht="11.25" customHeight="1" x14ac:dyDescent="0.2">
      <c r="A16" s="10"/>
      <c r="B16" s="14"/>
      <c r="C16" s="14"/>
    </row>
    <row r="17" spans="1:3" ht="11.25" customHeight="1" x14ac:dyDescent="0.2">
      <c r="A17" s="8" t="s">
        <v>13</v>
      </c>
      <c r="B17" s="9">
        <f>SUM(B18:B22)</f>
        <v>0</v>
      </c>
      <c r="C17" s="9">
        <f>SUM(C18:C22)</f>
        <v>0</v>
      </c>
    </row>
    <row r="18" spans="1:3" ht="11.25" customHeight="1" x14ac:dyDescent="0.2">
      <c r="A18" s="10" t="s">
        <v>14</v>
      </c>
      <c r="B18" s="11">
        <v>0</v>
      </c>
      <c r="C18" s="11">
        <v>0</v>
      </c>
    </row>
    <row r="19" spans="1:3" ht="11.25" customHeight="1" x14ac:dyDescent="0.2">
      <c r="A19" s="10" t="s">
        <v>15</v>
      </c>
      <c r="B19" s="11">
        <v>0</v>
      </c>
      <c r="C19" s="11">
        <v>0</v>
      </c>
    </row>
    <row r="20" spans="1:3" ht="11.25" customHeight="1" x14ac:dyDescent="0.2">
      <c r="A20" s="10" t="s">
        <v>16</v>
      </c>
      <c r="B20" s="11">
        <v>0</v>
      </c>
      <c r="C20" s="11">
        <v>0</v>
      </c>
    </row>
    <row r="21" spans="1:3" ht="11.25" customHeight="1" x14ac:dyDescent="0.2">
      <c r="A21" s="10" t="s">
        <v>17</v>
      </c>
      <c r="B21" s="11">
        <v>0</v>
      </c>
      <c r="C21" s="11">
        <v>0</v>
      </c>
    </row>
    <row r="22" spans="1:3" ht="11.25" customHeight="1" x14ac:dyDescent="0.2">
      <c r="A22" s="10" t="s">
        <v>18</v>
      </c>
      <c r="B22" s="11">
        <v>0</v>
      </c>
      <c r="C22" s="11">
        <v>0</v>
      </c>
    </row>
    <row r="23" spans="1:3" ht="11.25" customHeight="1" x14ac:dyDescent="0.2">
      <c r="A23" s="12"/>
      <c r="B23" s="14"/>
      <c r="C23" s="14"/>
    </row>
    <row r="24" spans="1:3" ht="11.25" customHeight="1" x14ac:dyDescent="0.2">
      <c r="A24" s="6" t="s">
        <v>19</v>
      </c>
      <c r="B24" s="9">
        <f>+B4+B13+B17</f>
        <v>19633354.580000002</v>
      </c>
      <c r="C24" s="9">
        <f>+C4+C13+C17</f>
        <v>65947328.799999997</v>
      </c>
    </row>
    <row r="25" spans="1:3" ht="11.25" customHeight="1" x14ac:dyDescent="0.2">
      <c r="A25" s="13"/>
      <c r="B25" s="14"/>
      <c r="C25" s="14"/>
    </row>
    <row r="26" spans="1:3" s="2" customFormat="1" ht="11.25" customHeight="1" x14ac:dyDescent="0.2">
      <c r="A26" s="6" t="s">
        <v>20</v>
      </c>
      <c r="B26" s="15"/>
      <c r="C26" s="15"/>
    </row>
    <row r="27" spans="1:3" ht="11.25" customHeight="1" x14ac:dyDescent="0.2">
      <c r="A27" s="8" t="s">
        <v>21</v>
      </c>
      <c r="B27" s="9">
        <f>SUM(B28:B30)</f>
        <v>9139186.5399999991</v>
      </c>
      <c r="C27" s="9">
        <f>SUM(C28:C30)</f>
        <v>60441088.989999995</v>
      </c>
    </row>
    <row r="28" spans="1:3" ht="11.25" customHeight="1" x14ac:dyDescent="0.2">
      <c r="A28" s="10" t="s">
        <v>22</v>
      </c>
      <c r="B28" s="11">
        <v>8165411.6099999994</v>
      </c>
      <c r="C28" s="18">
        <v>41048135.689999998</v>
      </c>
    </row>
    <row r="29" spans="1:3" ht="11.25" customHeight="1" x14ac:dyDescent="0.2">
      <c r="A29" s="10" t="s">
        <v>23</v>
      </c>
      <c r="B29" s="11">
        <v>7514.59</v>
      </c>
      <c r="C29" s="18">
        <v>1463234.9100000001</v>
      </c>
    </row>
    <row r="30" spans="1:3" ht="11.25" customHeight="1" x14ac:dyDescent="0.2">
      <c r="A30" s="10" t="s">
        <v>24</v>
      </c>
      <c r="B30" s="11">
        <v>966260.34000000008</v>
      </c>
      <c r="C30" s="18">
        <v>17929718.390000004</v>
      </c>
    </row>
    <row r="31" spans="1:3" ht="11.25" customHeight="1" x14ac:dyDescent="0.2">
      <c r="A31" s="10"/>
      <c r="B31" s="14"/>
      <c r="C31" s="14"/>
    </row>
    <row r="32" spans="1:3" ht="11.25" customHeight="1" x14ac:dyDescent="0.2">
      <c r="A32" s="8" t="s">
        <v>25</v>
      </c>
      <c r="B32" s="9">
        <f>SUM(B33:B41)</f>
        <v>16499.099999999999</v>
      </c>
      <c r="C32" s="9">
        <f>SUM(C33:C41)</f>
        <v>87340.800000000003</v>
      </c>
    </row>
    <row r="33" spans="1:3" ht="11.25" customHeight="1" x14ac:dyDescent="0.2">
      <c r="A33" s="10" t="s">
        <v>26</v>
      </c>
      <c r="B33" s="11">
        <v>0</v>
      </c>
      <c r="C33" s="11">
        <v>0</v>
      </c>
    </row>
    <row r="34" spans="1:3" ht="11.25" customHeight="1" x14ac:dyDescent="0.2">
      <c r="A34" s="10" t="s">
        <v>27</v>
      </c>
      <c r="B34" s="11">
        <v>0</v>
      </c>
      <c r="C34" s="11">
        <v>0</v>
      </c>
    </row>
    <row r="35" spans="1:3" ht="11.25" customHeight="1" x14ac:dyDescent="0.2">
      <c r="A35" s="10" t="s">
        <v>28</v>
      </c>
      <c r="B35" s="11">
        <v>0</v>
      </c>
      <c r="C35" s="11">
        <v>0</v>
      </c>
    </row>
    <row r="36" spans="1:3" ht="11.25" customHeight="1" x14ac:dyDescent="0.2">
      <c r="A36" s="10" t="s">
        <v>29</v>
      </c>
      <c r="B36" s="11">
        <v>0</v>
      </c>
      <c r="C36" s="11">
        <v>26797</v>
      </c>
    </row>
    <row r="37" spans="1:3" ht="11.25" customHeight="1" x14ac:dyDescent="0.2">
      <c r="A37" s="10" t="s">
        <v>30</v>
      </c>
      <c r="B37" s="11">
        <v>16499.099999999999</v>
      </c>
      <c r="C37" s="11">
        <v>60543.8</v>
      </c>
    </row>
    <row r="38" spans="1:3" ht="11.25" customHeight="1" x14ac:dyDescent="0.2">
      <c r="A38" s="10" t="s">
        <v>31</v>
      </c>
      <c r="B38" s="11">
        <v>0</v>
      </c>
      <c r="C38" s="11">
        <v>0</v>
      </c>
    </row>
    <row r="39" spans="1:3" ht="11.25" customHeight="1" x14ac:dyDescent="0.2">
      <c r="A39" s="10" t="s">
        <v>32</v>
      </c>
      <c r="B39" s="11">
        <v>0</v>
      </c>
      <c r="C39" s="11">
        <v>0</v>
      </c>
    </row>
    <row r="40" spans="1:3" ht="11.25" customHeight="1" x14ac:dyDescent="0.2">
      <c r="A40" s="10" t="s">
        <v>33</v>
      </c>
      <c r="B40" s="11">
        <v>0</v>
      </c>
      <c r="C40" s="11">
        <v>0</v>
      </c>
    </row>
    <row r="41" spans="1:3" ht="11.25" customHeight="1" x14ac:dyDescent="0.2">
      <c r="A41" s="10" t="s">
        <v>34</v>
      </c>
      <c r="B41" s="11">
        <v>0</v>
      </c>
      <c r="C41" s="11">
        <v>0</v>
      </c>
    </row>
    <row r="42" spans="1:3" ht="11.25" customHeight="1" x14ac:dyDescent="0.2">
      <c r="A42" s="10"/>
      <c r="B42" s="14"/>
      <c r="C42" s="14"/>
    </row>
    <row r="43" spans="1:3" ht="11.25" customHeight="1" x14ac:dyDescent="0.2">
      <c r="A43" s="8" t="s">
        <v>35</v>
      </c>
      <c r="B43" s="9">
        <f>SUM(B44:B46)</f>
        <v>0</v>
      </c>
      <c r="C43" s="9">
        <f>SUM(C44:C46)</f>
        <v>0</v>
      </c>
    </row>
    <row r="44" spans="1:3" ht="11.25" customHeight="1" x14ac:dyDescent="0.2">
      <c r="A44" s="10" t="s">
        <v>36</v>
      </c>
      <c r="B44" s="11">
        <v>0</v>
      </c>
      <c r="C44" s="11">
        <v>0</v>
      </c>
    </row>
    <row r="45" spans="1:3" ht="11.25" customHeight="1" x14ac:dyDescent="0.2">
      <c r="A45" s="10" t="s">
        <v>37</v>
      </c>
      <c r="B45" s="11">
        <v>0</v>
      </c>
      <c r="C45" s="11">
        <v>0</v>
      </c>
    </row>
    <row r="46" spans="1:3" ht="11.25" customHeight="1" x14ac:dyDescent="0.2">
      <c r="A46" s="10" t="s">
        <v>38</v>
      </c>
      <c r="B46" s="11">
        <v>0</v>
      </c>
      <c r="C46" s="11">
        <v>0</v>
      </c>
    </row>
    <row r="47" spans="1:3" ht="11.25" customHeight="1" x14ac:dyDescent="0.2">
      <c r="A47" s="10"/>
      <c r="B47" s="14"/>
      <c r="C47" s="14"/>
    </row>
    <row r="48" spans="1:3" ht="11.25" customHeight="1" x14ac:dyDescent="0.2">
      <c r="A48" s="8" t="s">
        <v>39</v>
      </c>
      <c r="B48" s="9">
        <f>SUM(B49:B53)</f>
        <v>0</v>
      </c>
      <c r="C48" s="9">
        <f>SUM(C49:C53)</f>
        <v>0</v>
      </c>
    </row>
    <row r="49" spans="1:3" ht="11.25" customHeight="1" x14ac:dyDescent="0.2">
      <c r="A49" s="10" t="s">
        <v>40</v>
      </c>
      <c r="B49" s="11">
        <v>0</v>
      </c>
      <c r="C49" s="11">
        <v>0</v>
      </c>
    </row>
    <row r="50" spans="1:3" ht="11.25" customHeight="1" x14ac:dyDescent="0.2">
      <c r="A50" s="10" t="s">
        <v>41</v>
      </c>
      <c r="B50" s="11">
        <v>0</v>
      </c>
      <c r="C50" s="11">
        <v>0</v>
      </c>
    </row>
    <row r="51" spans="1:3" ht="11.25" customHeight="1" x14ac:dyDescent="0.2">
      <c r="A51" s="10" t="s">
        <v>42</v>
      </c>
      <c r="B51" s="11">
        <v>0</v>
      </c>
      <c r="C51" s="11">
        <v>0</v>
      </c>
    </row>
    <row r="52" spans="1:3" ht="11.25" customHeight="1" x14ac:dyDescent="0.2">
      <c r="A52" s="10" t="s">
        <v>43</v>
      </c>
      <c r="B52" s="11">
        <v>0</v>
      </c>
      <c r="C52" s="11">
        <v>0</v>
      </c>
    </row>
    <row r="53" spans="1:3" ht="11.25" customHeight="1" x14ac:dyDescent="0.2">
      <c r="A53" s="10" t="s">
        <v>44</v>
      </c>
      <c r="B53" s="11">
        <v>0</v>
      </c>
      <c r="C53" s="11">
        <v>0</v>
      </c>
    </row>
    <row r="54" spans="1:3" ht="11.25" customHeight="1" x14ac:dyDescent="0.2">
      <c r="A54" s="10"/>
      <c r="B54" s="14"/>
      <c r="C54" s="14"/>
    </row>
    <row r="55" spans="1:3" ht="11.25" customHeight="1" x14ac:dyDescent="0.2">
      <c r="A55" s="8" t="s">
        <v>45</v>
      </c>
      <c r="B55" s="9">
        <f>SUM(B56:B59)</f>
        <v>0</v>
      </c>
      <c r="C55" s="9">
        <f>SUM(C56:C59)</f>
        <v>2160569.5099999998</v>
      </c>
    </row>
    <row r="56" spans="1:3" ht="11.25" customHeight="1" x14ac:dyDescent="0.2">
      <c r="A56" s="10" t="s">
        <v>46</v>
      </c>
      <c r="B56" s="19">
        <v>0</v>
      </c>
      <c r="C56" s="19">
        <v>2160569.5099999998</v>
      </c>
    </row>
    <row r="57" spans="1:3" ht="11.25" customHeight="1" x14ac:dyDescent="0.2">
      <c r="A57" s="10" t="s">
        <v>47</v>
      </c>
      <c r="B57" s="19">
        <v>0</v>
      </c>
      <c r="C57" s="19">
        <v>0</v>
      </c>
    </row>
    <row r="58" spans="1:3" ht="11.25" customHeight="1" x14ac:dyDescent="0.2">
      <c r="A58" s="10" t="s">
        <v>48</v>
      </c>
      <c r="B58" s="19">
        <v>0</v>
      </c>
      <c r="C58" s="19">
        <v>0</v>
      </c>
    </row>
    <row r="59" spans="1:3" ht="11.25" customHeight="1" x14ac:dyDescent="0.2">
      <c r="A59" s="10" t="s">
        <v>49</v>
      </c>
      <c r="B59" s="19">
        <v>0</v>
      </c>
      <c r="C59" s="19">
        <v>0</v>
      </c>
    </row>
    <row r="60" spans="1:3" ht="11.25" customHeight="1" x14ac:dyDescent="0.2">
      <c r="A60" s="10"/>
      <c r="B60" s="14"/>
      <c r="C60" s="14"/>
    </row>
    <row r="61" spans="1:3" ht="11.25" customHeight="1" x14ac:dyDescent="0.2">
      <c r="A61" s="8" t="s">
        <v>50</v>
      </c>
      <c r="B61" s="9">
        <f>+B62</f>
        <v>0</v>
      </c>
      <c r="C61" s="9">
        <f>+C62</f>
        <v>0</v>
      </c>
    </row>
    <row r="62" spans="1:3" ht="11.25" customHeight="1" x14ac:dyDescent="0.2">
      <c r="A62" s="10" t="s">
        <v>51</v>
      </c>
      <c r="B62" s="11">
        <v>0</v>
      </c>
      <c r="C62" s="11">
        <v>0</v>
      </c>
    </row>
    <row r="63" spans="1:3" ht="11.25" customHeight="1" x14ac:dyDescent="0.2">
      <c r="A63" s="12"/>
      <c r="B63" s="14"/>
      <c r="C63" s="14"/>
    </row>
    <row r="64" spans="1:3" ht="11.25" customHeight="1" x14ac:dyDescent="0.2">
      <c r="A64" s="6" t="s">
        <v>52</v>
      </c>
      <c r="B64" s="9">
        <f>+B27+B32+B43+B48+B55+B61</f>
        <v>9155685.6399999987</v>
      </c>
      <c r="C64" s="9">
        <f>+C27+C32+C43+C48+C55+C61</f>
        <v>62688999.29999999</v>
      </c>
    </row>
    <row r="65" spans="1:3" ht="11.25" customHeight="1" x14ac:dyDescent="0.2">
      <c r="A65" s="13"/>
      <c r="B65" s="14"/>
      <c r="C65" s="14"/>
    </row>
    <row r="66" spans="1:3" s="2" customFormat="1" x14ac:dyDescent="0.2">
      <c r="A66" s="6" t="s">
        <v>53</v>
      </c>
      <c r="B66" s="9">
        <f>+B24-B64</f>
        <v>10477668.940000003</v>
      </c>
      <c r="C66" s="9">
        <f>+C24-C64</f>
        <v>3258329.5000000075</v>
      </c>
    </row>
    <row r="67" spans="1:3" s="2" customFormat="1" x14ac:dyDescent="0.2">
      <c r="A67" s="12"/>
      <c r="B67" s="14"/>
      <c r="C67" s="14"/>
    </row>
    <row r="68" spans="1:3" s="3" customFormat="1" x14ac:dyDescent="0.2">
      <c r="A68" s="1"/>
      <c r="B68" s="1"/>
      <c r="C68" s="1"/>
    </row>
    <row r="69" spans="1:3" ht="12.75" x14ac:dyDescent="0.2">
      <c r="A69" s="4" t="s">
        <v>54</v>
      </c>
    </row>
  </sheetData>
  <sheetProtection formatCells="0" formatColumns="0" formatRows="0" autoFilter="0"/>
  <mergeCells count="1">
    <mergeCell ref="A1:C1"/>
  </mergeCells>
  <printOptions horizontalCentered="1"/>
  <pageMargins left="0.78740157480314965" right="0.78740157480314965" top="0.78740157480314965" bottom="0.78740157480314965" header="0.31496062992125984" footer="0.31496062992125984"/>
  <pageSetup scale="73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770449-8791-492C-8671-61EF32E91CC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AC9D66-59C5-460E-B9E0-9E7DAA143B2D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92F4050B-1D8A-405B-9A3D-E463680CB63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ACT</vt:lpstr>
      <vt:lpstr>ACT!Área_de_impresión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Instituto IACIP</cp:lastModifiedBy>
  <cp:revision/>
  <cp:lastPrinted>2025-04-29T15:42:46Z</cp:lastPrinted>
  <dcterms:created xsi:type="dcterms:W3CDTF">2012-12-11T20:29:16Z</dcterms:created>
  <dcterms:modified xsi:type="dcterms:W3CDTF">2025-04-29T15:43:45Z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