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Contable\"/>
    </mc:Choice>
  </mc:AlternateContent>
  <xr:revisionPtr revIDLastSave="0" documentId="13_ncr:1_{9DCAC372-97BB-441B-903D-73CD6990DBF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VHP" sheetId="1" r:id="rId1"/>
  </sheets>
  <definedNames>
    <definedName name="_xlnm._FilterDatabase" localSheetId="0" hidden="1">VHP!$A$2:$F$38</definedName>
    <definedName name="_xlnm.Print_Area" localSheetId="0">VHP!$A$1:$F$50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38" i="1" l="1"/>
  <c r="D38" i="1"/>
  <c r="B38" i="1"/>
  <c r="B34" i="1"/>
  <c r="F36" i="1"/>
  <c r="F35" i="1"/>
  <c r="F34" i="1"/>
  <c r="E34" i="1"/>
  <c r="D34" i="1"/>
  <c r="C34" i="1"/>
  <c r="D27" i="1"/>
  <c r="C27" i="1"/>
  <c r="C38" i="1" s="1"/>
  <c r="E27" i="1"/>
  <c r="E38" i="1" s="1"/>
  <c r="B27" i="1"/>
  <c r="F25" i="1"/>
  <c r="F24" i="1"/>
  <c r="F23" i="1"/>
  <c r="E22" i="1"/>
  <c r="D22" i="1"/>
  <c r="F22" i="1" s="1"/>
  <c r="C22" i="1"/>
  <c r="B22" i="1"/>
  <c r="F18" i="1"/>
  <c r="F17" i="1"/>
  <c r="E16" i="1"/>
  <c r="D16" i="1"/>
  <c r="C16" i="1"/>
  <c r="B16" i="1"/>
  <c r="E9" i="1"/>
  <c r="D9" i="1"/>
  <c r="C9" i="1"/>
  <c r="B9" i="1"/>
  <c r="E4" i="1"/>
  <c r="D4" i="1"/>
  <c r="C4" i="1"/>
  <c r="B4" i="1"/>
  <c r="F4" i="1" s="1"/>
  <c r="F7" i="1"/>
  <c r="F6" i="1"/>
  <c r="F5" i="1"/>
  <c r="F9" i="1" l="1"/>
  <c r="F27" i="1"/>
  <c r="F16" i="1"/>
</calcChain>
</file>

<file path=xl/sharedStrings.xml><?xml version="1.0" encoding="utf-8"?>
<sst xmlns="http://schemas.openxmlformats.org/spreadsheetml/2006/main" count="36" uniqueCount="26">
  <si>
    <t>Aportaciones</t>
  </si>
  <si>
    <t>Reservas</t>
  </si>
  <si>
    <t>Rectificaciones de Resultados de Ejercicios Anteriores</t>
  </si>
  <si>
    <t>Concepto</t>
  </si>
  <si>
    <t>Donaciones de Capital</t>
  </si>
  <si>
    <t>Exceso o Insuficiencia en la Actualización de la Hacienda Pública / Patrimonio</t>
  </si>
  <si>
    <t>Actualización de la Hacienda Pública/Patrimonio</t>
  </si>
  <si>
    <t>Resultados de Ejercicios Anteriores</t>
  </si>
  <si>
    <t>Resultado por Posición Monetaria</t>
  </si>
  <si>
    <t>Resultado por Tenencia de Activos no Monetarios</t>
  </si>
  <si>
    <t>Hacienda Pública / Patrimonio Contribuido</t>
  </si>
  <si>
    <t>Hacienda Pública / Patrimonio Generado de Ejercicios Anteriores</t>
  </si>
  <si>
    <t>Total</t>
  </si>
  <si>
    <t>Bajo protesta de decir verdad declaramos que los Estados Financieros y sus notas, son razonablemente correctos y son responsabilidad del emisor.</t>
  </si>
  <si>
    <t>Hacienda Pública / Patrimonio Generado del Ejercicio</t>
  </si>
  <si>
    <t>Hacienda Pública / Patrimonio Neto Final de 2024</t>
  </si>
  <si>
    <t>Instituto de Acceso a la Información Pública del Estado de Guanajuato
Estado de Variación en la Hacienda Pública
Del 01 de Enero al 31 de Marzo de 2025
(Cifras en Pesos)</t>
  </si>
  <si>
    <t>Resultado del Ejercicio (Ahorro/Desahorro)</t>
  </si>
  <si>
    <t>Hacienda Pública / Patrimonio Contribuido Neto de 2024</t>
  </si>
  <si>
    <t>Hacienda Pública / Patrimonio Generado Neto de 2024</t>
  </si>
  <si>
    <t xml:space="preserve">Revalúos  </t>
  </si>
  <si>
    <t>Exceso o Insuficiencia en la Actualización de la Hacienda
Pública / Patrimonio Neto de 2024</t>
  </si>
  <si>
    <t>Cambios en la Hacienda Pública / Patrimonio Contribuido Neto de 2025</t>
  </si>
  <si>
    <t>Variaciones de la Hacienda Pública / Patrimonio Neto de 2025</t>
  </si>
  <si>
    <t>Cambios en el Exceso o Insuficiencia en la Actualización
de la Hacienda Pública / Patrimonio Neto de 2025</t>
  </si>
  <si>
    <t>Hacienda Pública / Patrimonio Neto Final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</si>
</sst>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  <numFmt numFmtId="166" formatCode="0_ ;\-0\ "/>
    <numFmt numFmtId="167" formatCode="#,##0.00_ ;\-#,##0.00\ 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7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6">
    <xf numFmtId="0" fontId="0" fillId="0" borderId="0" xfId="0"/>
    <xf numFmtId="0" fontId="3" fillId="0" borderId="0" xfId="9" applyFont="1" applyAlignment="1">
      <alignment vertical="top" wrapText="1"/>
    </xf>
    <xf numFmtId="4" fontId="3" fillId="0" borderId="0" xfId="9" applyNumberFormat="1" applyFont="1" applyAlignment="1">
      <alignment vertical="top"/>
    </xf>
    <xf numFmtId="4" fontId="3" fillId="0" borderId="0" xfId="9" applyNumberFormat="1" applyFont="1" applyAlignment="1" applyProtection="1">
      <alignment vertical="top"/>
      <protection locked="0"/>
    </xf>
    <xf numFmtId="0" fontId="3" fillId="0" borderId="0" xfId="9" applyFont="1" applyAlignment="1" applyProtection="1">
      <alignment vertical="top"/>
      <protection locked="0"/>
    </xf>
    <xf numFmtId="0" fontId="3" fillId="0" borderId="0" xfId="9" applyFont="1" applyAlignment="1" applyProtection="1">
      <alignment vertical="top" wrapText="1"/>
      <protection locked="0"/>
    </xf>
    <xf numFmtId="0" fontId="2" fillId="2" borderId="4" xfId="9" applyFont="1" applyFill="1" applyBorder="1" applyAlignment="1">
      <alignment horizontal="center" vertical="center" wrapText="1"/>
    </xf>
    <xf numFmtId="166" fontId="2" fillId="2" borderId="4" xfId="3" applyNumberFormat="1" applyFont="1" applyFill="1" applyBorder="1" applyAlignment="1">
      <alignment horizontal="center" vertical="center" wrapText="1"/>
    </xf>
    <xf numFmtId="0" fontId="2" fillId="0" borderId="4" xfId="9" applyFont="1" applyBorder="1" applyAlignment="1">
      <alignment horizontal="center" vertical="center" wrapText="1"/>
    </xf>
    <xf numFmtId="166" fontId="3" fillId="0" borderId="4" xfId="3" applyNumberFormat="1" applyFont="1" applyBorder="1" applyAlignment="1">
      <alignment horizontal="center" vertical="center" wrapText="1"/>
    </xf>
    <xf numFmtId="0" fontId="2" fillId="0" borderId="4" xfId="9" applyFont="1" applyBorder="1" applyAlignment="1">
      <alignment horizontal="left" vertical="top" wrapText="1" indent="1"/>
    </xf>
    <xf numFmtId="4" fontId="2" fillId="0" borderId="4" xfId="9" applyNumberFormat="1" applyFont="1" applyBorder="1" applyProtection="1">
      <protection locked="0"/>
    </xf>
    <xf numFmtId="0" fontId="3" fillId="0" borderId="4" xfId="9" applyFont="1" applyBorder="1" applyAlignment="1">
      <alignment horizontal="left" vertical="top" wrapText="1" indent="2"/>
    </xf>
    <xf numFmtId="0" fontId="3" fillId="0" borderId="4" xfId="9" applyFont="1" applyBorder="1" applyAlignment="1">
      <alignment horizontal="left" vertical="top" wrapText="1" indent="1"/>
    </xf>
    <xf numFmtId="0" fontId="2" fillId="0" borderId="4" xfId="9" applyFont="1" applyBorder="1" applyAlignment="1">
      <alignment vertical="top" wrapText="1"/>
    </xf>
    <xf numFmtId="4" fontId="2" fillId="0" borderId="4" xfId="9" applyNumberFormat="1" applyFont="1" applyBorder="1" applyAlignment="1" applyProtection="1">
      <alignment vertical="center"/>
      <protection locked="0"/>
    </xf>
    <xf numFmtId="0" fontId="1" fillId="0" borderId="0" xfId="9" applyAlignment="1" applyProtection="1">
      <alignment horizontal="left" vertical="top" indent="1"/>
      <protection locked="0"/>
    </xf>
    <xf numFmtId="4" fontId="3" fillId="0" borderId="4" xfId="9" applyNumberFormat="1" applyFont="1" applyBorder="1" applyAlignment="1" applyProtection="1">
      <alignment horizontal="right" vertical="top"/>
      <protection locked="0"/>
    </xf>
    <xf numFmtId="4" fontId="2" fillId="0" borderId="4" xfId="9" applyNumberFormat="1" applyFont="1" applyBorder="1" applyAlignment="1" applyProtection="1">
      <alignment horizontal="right" vertical="top"/>
      <protection locked="0"/>
    </xf>
    <xf numFmtId="4" fontId="2" fillId="0" borderId="4" xfId="9" applyNumberFormat="1" applyFont="1" applyBorder="1" applyAlignment="1" applyProtection="1">
      <alignment horizontal="right" vertical="center"/>
      <protection locked="0"/>
    </xf>
    <xf numFmtId="4" fontId="2" fillId="0" borderId="4" xfId="9" applyNumberFormat="1" applyFont="1" applyBorder="1" applyAlignment="1">
      <alignment horizontal="right" vertical="top" wrapText="1" indent="1"/>
    </xf>
    <xf numFmtId="167" fontId="3" fillId="0" borderId="5" xfId="3" applyNumberFormat="1" applyFont="1" applyBorder="1" applyAlignment="1" applyProtection="1">
      <alignment horizontal="right" vertical="top"/>
      <protection locked="0"/>
    </xf>
    <xf numFmtId="0" fontId="2" fillId="2" borderId="2" xfId="9" applyFont="1" applyFill="1" applyBorder="1" applyAlignment="1" applyProtection="1">
      <alignment horizontal="center" vertical="center" wrapText="1"/>
      <protection locked="0"/>
    </xf>
    <xf numFmtId="0" fontId="2" fillId="2" borderId="1" xfId="9" applyFont="1" applyFill="1" applyBorder="1" applyAlignment="1" applyProtection="1">
      <alignment horizontal="center" vertical="center" wrapText="1"/>
      <protection locked="0"/>
    </xf>
    <xf numFmtId="0" fontId="2" fillId="2" borderId="3" xfId="9" applyFont="1" applyFill="1" applyBorder="1" applyAlignment="1" applyProtection="1">
      <alignment horizontal="center" vertical="center" wrapText="1"/>
      <protection locked="0"/>
    </xf>
    <xf numFmtId="4" fontId="3" fillId="3" borderId="4" xfId="9" applyNumberFormat="1" applyFont="1" applyFill="1" applyBorder="1" applyAlignment="1" applyProtection="1">
      <alignment horizontal="right" vertical="top"/>
      <protection locked="0"/>
    </xf>
  </cellXfs>
  <cellStyles count="17">
    <cellStyle name="=C:\WINNT\SYSTEM32\COMMAND.COM" xfId="1" xr:uid="{00000000-0005-0000-0000-000000000000}"/>
    <cellStyle name="Euro" xfId="2" xr:uid="{00000000-0005-0000-0000-000001000000}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oneda 2" xfId="7" xr:uid="{00000000-0005-0000-0000-000006000000}"/>
    <cellStyle name="Normal" xfId="0" builtinId="0"/>
    <cellStyle name="Normal 2" xfId="8" xr:uid="{00000000-0005-0000-0000-000008000000}"/>
    <cellStyle name="Normal 2 2" xfId="9" xr:uid="{00000000-0005-0000-0000-000009000000}"/>
    <cellStyle name="Normal 3" xfId="10" xr:uid="{00000000-0005-0000-0000-00000A000000}"/>
    <cellStyle name="Normal 4" xfId="11" xr:uid="{00000000-0005-0000-0000-00000B000000}"/>
    <cellStyle name="Normal 4 2" xfId="12" xr:uid="{00000000-0005-0000-0000-00000C000000}"/>
    <cellStyle name="Normal 5" xfId="13" xr:uid="{00000000-0005-0000-0000-00000D000000}"/>
    <cellStyle name="Normal 5 2" xfId="14" xr:uid="{00000000-0005-0000-0000-00000E000000}"/>
    <cellStyle name="Normal 6" xfId="15" xr:uid="{00000000-0005-0000-0000-00000F000000}"/>
    <cellStyle name="Normal 6 2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552450</xdr:colOff>
      <xdr:row>44</xdr:row>
      <xdr:rowOff>104775</xdr:rowOff>
    </xdr:from>
    <xdr:to>
      <xdr:col>1</xdr:col>
      <xdr:colOff>60960</xdr:colOff>
      <xdr:row>51</xdr:row>
      <xdr:rowOff>74295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CD5D68EB-870A-4326-89D7-3AC02B3B0765}"/>
            </a:ext>
          </a:extLst>
        </xdr:cNvPr>
        <xdr:cNvSpPr txBox="1"/>
      </xdr:nvSpPr>
      <xdr:spPr>
        <a:xfrm>
          <a:off x="552450" y="7896225"/>
          <a:ext cx="303276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2</xdr:col>
      <xdr:colOff>1076325</xdr:colOff>
      <xdr:row>44</xdr:row>
      <xdr:rowOff>76200</xdr:rowOff>
    </xdr:from>
    <xdr:to>
      <xdr:col>5</xdr:col>
      <xdr:colOff>1045845</xdr:colOff>
      <xdr:row>51</xdr:row>
      <xdr:rowOff>45720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154EF6C5-1234-4474-8886-E4BB3B129537}"/>
            </a:ext>
          </a:extLst>
        </xdr:cNvPr>
        <xdr:cNvSpPr txBox="1"/>
      </xdr:nvSpPr>
      <xdr:spPr>
        <a:xfrm>
          <a:off x="5781675" y="7867650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0"/>
  <sheetViews>
    <sheetView tabSelected="1" zoomScaleNormal="100" workbookViewId="0">
      <pane ySplit="2" topLeftCell="A15" activePane="bottomLeft" state="frozen"/>
      <selection pane="bottomLeft" activeCell="F25" sqref="F25"/>
    </sheetView>
  </sheetViews>
  <sheetFormatPr baseColWidth="10" defaultColWidth="12" defaultRowHeight="11.25" x14ac:dyDescent="0.2"/>
  <cols>
    <col min="1" max="1" width="61.6640625" style="5" customWidth="1"/>
    <col min="2" max="5" width="20.6640625" style="3" customWidth="1"/>
    <col min="6" max="6" width="18.33203125" style="3" customWidth="1"/>
    <col min="7" max="16384" width="12" style="4"/>
  </cols>
  <sheetData>
    <row r="1" spans="1:6" ht="45" customHeight="1" x14ac:dyDescent="0.2">
      <c r="A1" s="22" t="s">
        <v>16</v>
      </c>
      <c r="B1" s="23"/>
      <c r="C1" s="23"/>
      <c r="D1" s="23"/>
      <c r="E1" s="23"/>
      <c r="F1" s="24"/>
    </row>
    <row r="2" spans="1:6" s="5" customFormat="1" ht="60.75" customHeight="1" x14ac:dyDescent="0.2">
      <c r="A2" s="6" t="s">
        <v>3</v>
      </c>
      <c r="B2" s="7" t="s">
        <v>10</v>
      </c>
      <c r="C2" s="7" t="s">
        <v>11</v>
      </c>
      <c r="D2" s="7" t="s">
        <v>14</v>
      </c>
      <c r="E2" s="7" t="s">
        <v>5</v>
      </c>
      <c r="F2" s="7" t="s">
        <v>12</v>
      </c>
    </row>
    <row r="3" spans="1:6" s="5" customFormat="1" ht="11.25" customHeight="1" x14ac:dyDescent="0.2">
      <c r="A3" s="8"/>
      <c r="B3" s="8"/>
      <c r="C3" s="8"/>
      <c r="D3" s="8"/>
      <c r="E3" s="9"/>
      <c r="F3" s="17"/>
    </row>
    <row r="4" spans="1:6" ht="11.25" customHeight="1" x14ac:dyDescent="0.2">
      <c r="A4" s="10" t="s">
        <v>18</v>
      </c>
      <c r="B4" s="18">
        <f>SUM(B5:B7)</f>
        <v>0</v>
      </c>
      <c r="C4" s="18">
        <f>SUM(C5:C7)</f>
        <v>0</v>
      </c>
      <c r="D4" s="18">
        <f>SUM(D5:D7)</f>
        <v>0</v>
      </c>
      <c r="E4" s="18">
        <f>SUM(E5:E7)</f>
        <v>0</v>
      </c>
      <c r="F4" s="18">
        <f>SUM(B4:E4)</f>
        <v>0</v>
      </c>
    </row>
    <row r="5" spans="1:6" ht="11.25" customHeight="1" x14ac:dyDescent="0.2">
      <c r="A5" s="12" t="s">
        <v>0</v>
      </c>
      <c r="B5" s="17">
        <v>0</v>
      </c>
      <c r="C5" s="17">
        <v>0</v>
      </c>
      <c r="D5" s="17">
        <v>0</v>
      </c>
      <c r="E5" s="17">
        <v>0</v>
      </c>
      <c r="F5" s="17">
        <f>SUM(B5:E5)</f>
        <v>0</v>
      </c>
    </row>
    <row r="6" spans="1:6" ht="11.25" customHeight="1" x14ac:dyDescent="0.2">
      <c r="A6" s="12" t="s">
        <v>4</v>
      </c>
      <c r="B6" s="17">
        <v>0</v>
      </c>
      <c r="C6" s="17">
        <v>0</v>
      </c>
      <c r="D6" s="17">
        <v>0</v>
      </c>
      <c r="E6" s="17">
        <v>0</v>
      </c>
      <c r="F6" s="17">
        <f>SUM(B6:E6)</f>
        <v>0</v>
      </c>
    </row>
    <row r="7" spans="1:6" ht="11.25" customHeight="1" x14ac:dyDescent="0.2">
      <c r="A7" s="12" t="s">
        <v>6</v>
      </c>
      <c r="B7" s="17">
        <v>0</v>
      </c>
      <c r="C7" s="17">
        <v>0</v>
      </c>
      <c r="D7" s="17">
        <v>0</v>
      </c>
      <c r="E7" s="17">
        <v>0</v>
      </c>
      <c r="F7" s="17">
        <f>SUM(B7:E7)</f>
        <v>0</v>
      </c>
    </row>
    <row r="8" spans="1:6" ht="11.25" customHeight="1" x14ac:dyDescent="0.2">
      <c r="A8" s="13"/>
      <c r="B8" s="13"/>
      <c r="C8" s="13"/>
      <c r="D8" s="13"/>
      <c r="E8" s="9"/>
      <c r="F8" s="17"/>
    </row>
    <row r="9" spans="1:6" ht="11.25" customHeight="1" x14ac:dyDescent="0.2">
      <c r="A9" s="10" t="s">
        <v>19</v>
      </c>
      <c r="B9" s="18">
        <f>SUM(B10:B14)</f>
        <v>0</v>
      </c>
      <c r="C9" s="18">
        <f>SUM(C10:C14)</f>
        <v>10469325.82</v>
      </c>
      <c r="D9" s="18">
        <f>SUM(D10:D14)</f>
        <v>3258329.5000000075</v>
      </c>
      <c r="E9" s="18">
        <f>SUM(E10:E14)</f>
        <v>0</v>
      </c>
      <c r="F9" s="18">
        <f>SUM(B9:E9)</f>
        <v>13727655.320000008</v>
      </c>
    </row>
    <row r="10" spans="1:6" ht="11.25" customHeight="1" x14ac:dyDescent="0.2">
      <c r="A10" s="12" t="s">
        <v>17</v>
      </c>
      <c r="B10" s="17">
        <v>0</v>
      </c>
      <c r="C10" s="17">
        <v>0</v>
      </c>
      <c r="D10" s="17">
        <v>3258329.5000000075</v>
      </c>
      <c r="E10" s="17">
        <v>0</v>
      </c>
      <c r="F10" s="17">
        <v>3258329.5000000075</v>
      </c>
    </row>
    <row r="11" spans="1:6" ht="11.25" customHeight="1" x14ac:dyDescent="0.2">
      <c r="A11" s="12" t="s">
        <v>7</v>
      </c>
      <c r="B11" s="17">
        <v>0</v>
      </c>
      <c r="C11" s="17">
        <v>10469325.82</v>
      </c>
      <c r="D11" s="17">
        <v>0</v>
      </c>
      <c r="E11" s="17">
        <v>0</v>
      </c>
      <c r="F11" s="17">
        <v>10469325.82</v>
      </c>
    </row>
    <row r="12" spans="1:6" ht="11.25" customHeight="1" x14ac:dyDescent="0.2">
      <c r="A12" s="12" t="s">
        <v>20</v>
      </c>
      <c r="B12" s="17">
        <v>0</v>
      </c>
      <c r="C12" s="17">
        <v>0</v>
      </c>
      <c r="D12" s="17">
        <v>0</v>
      </c>
      <c r="E12" s="17">
        <v>0</v>
      </c>
      <c r="F12" s="17">
        <v>0</v>
      </c>
    </row>
    <row r="13" spans="1:6" ht="11.25" customHeight="1" x14ac:dyDescent="0.2">
      <c r="A13" s="12" t="s">
        <v>1</v>
      </c>
      <c r="B13" s="17">
        <v>0</v>
      </c>
      <c r="C13" s="17">
        <v>0</v>
      </c>
      <c r="D13" s="17">
        <v>0</v>
      </c>
      <c r="E13" s="17">
        <v>0</v>
      </c>
      <c r="F13" s="17">
        <v>0</v>
      </c>
    </row>
    <row r="14" spans="1:6" ht="11.25" customHeight="1" x14ac:dyDescent="0.2">
      <c r="A14" s="12" t="s">
        <v>2</v>
      </c>
      <c r="B14" s="17">
        <v>0</v>
      </c>
      <c r="C14" s="17">
        <v>0</v>
      </c>
      <c r="D14" s="17">
        <v>0</v>
      </c>
      <c r="E14" s="17">
        <v>0</v>
      </c>
      <c r="F14" s="17">
        <v>0</v>
      </c>
    </row>
    <row r="15" spans="1:6" ht="11.25" customHeight="1" x14ac:dyDescent="0.2">
      <c r="A15" s="13"/>
      <c r="B15" s="13"/>
      <c r="C15" s="13"/>
      <c r="D15" s="13"/>
      <c r="E15" s="9"/>
      <c r="F15" s="17"/>
    </row>
    <row r="16" spans="1:6" ht="22.5" x14ac:dyDescent="0.2">
      <c r="A16" s="10" t="s">
        <v>21</v>
      </c>
      <c r="B16" s="19">
        <f>SUM(B17:B18)</f>
        <v>0</v>
      </c>
      <c r="C16" s="19">
        <f t="shared" ref="C16:E16" si="0">SUM(C17:C18)</f>
        <v>0</v>
      </c>
      <c r="D16" s="19">
        <f t="shared" si="0"/>
        <v>0</v>
      </c>
      <c r="E16" s="19">
        <f t="shared" si="0"/>
        <v>0</v>
      </c>
      <c r="F16" s="19">
        <f>SUM(B16:E16)</f>
        <v>0</v>
      </c>
    </row>
    <row r="17" spans="1:6" ht="11.25" customHeight="1" x14ac:dyDescent="0.2">
      <c r="A17" s="12" t="s">
        <v>8</v>
      </c>
      <c r="B17" s="17">
        <v>0</v>
      </c>
      <c r="C17" s="17">
        <v>0</v>
      </c>
      <c r="D17" s="17">
        <v>0</v>
      </c>
      <c r="E17" s="17">
        <v>0</v>
      </c>
      <c r="F17" s="17">
        <f>SUM(B17:E17)</f>
        <v>0</v>
      </c>
    </row>
    <row r="18" spans="1:6" ht="11.25" customHeight="1" x14ac:dyDescent="0.2">
      <c r="A18" s="12" t="s">
        <v>9</v>
      </c>
      <c r="B18" s="17">
        <v>0</v>
      </c>
      <c r="C18" s="17">
        <v>0</v>
      </c>
      <c r="D18" s="17">
        <v>0</v>
      </c>
      <c r="E18" s="17">
        <v>0</v>
      </c>
      <c r="F18" s="17">
        <f>SUM(B18:E18)</f>
        <v>0</v>
      </c>
    </row>
    <row r="19" spans="1:6" ht="11.25" customHeight="1" x14ac:dyDescent="0.2">
      <c r="A19" s="13"/>
      <c r="B19" s="13"/>
      <c r="C19" s="13"/>
      <c r="D19" s="13"/>
      <c r="E19" s="9"/>
      <c r="F19" s="17"/>
    </row>
    <row r="20" spans="1:6" ht="11.25" customHeight="1" x14ac:dyDescent="0.2">
      <c r="A20" s="10" t="s">
        <v>15</v>
      </c>
      <c r="B20" s="11">
        <v>0</v>
      </c>
      <c r="C20" s="11">
        <v>10469325.82</v>
      </c>
      <c r="D20" s="11">
        <v>3258329.5</v>
      </c>
      <c r="E20" s="11">
        <v>0</v>
      </c>
      <c r="F20" s="11">
        <v>13727655.32</v>
      </c>
    </row>
    <row r="21" spans="1:6" ht="11.25" customHeight="1" x14ac:dyDescent="0.2">
      <c r="A21" s="14"/>
      <c r="B21" s="14"/>
      <c r="C21" s="14"/>
      <c r="D21" s="14"/>
      <c r="E21" s="9"/>
      <c r="F21" s="17"/>
    </row>
    <row r="22" spans="1:6" ht="22.5" x14ac:dyDescent="0.2">
      <c r="A22" s="10" t="s">
        <v>22</v>
      </c>
      <c r="B22" s="18">
        <f>SUM(B23:B25)</f>
        <v>0</v>
      </c>
      <c r="C22" s="18">
        <f t="shared" ref="C22:E22" si="1">SUM(C23:C25)</f>
        <v>0</v>
      </c>
      <c r="D22" s="18">
        <f t="shared" si="1"/>
        <v>5273092.17</v>
      </c>
      <c r="E22" s="18">
        <f t="shared" si="1"/>
        <v>0</v>
      </c>
      <c r="F22" s="18">
        <f>SUM(B22:E22)</f>
        <v>5273092.17</v>
      </c>
    </row>
    <row r="23" spans="1:6" ht="11.25" customHeight="1" x14ac:dyDescent="0.2">
      <c r="A23" s="12" t="s">
        <v>0</v>
      </c>
      <c r="B23" s="17">
        <v>0</v>
      </c>
      <c r="C23" s="17">
        <v>0</v>
      </c>
      <c r="D23" s="17">
        <v>0</v>
      </c>
      <c r="E23" s="17">
        <v>0</v>
      </c>
      <c r="F23" s="17">
        <f>SUM(B23:E23)</f>
        <v>0</v>
      </c>
    </row>
    <row r="24" spans="1:6" ht="11.25" customHeight="1" x14ac:dyDescent="0.2">
      <c r="A24" s="12" t="s">
        <v>4</v>
      </c>
      <c r="B24" s="17">
        <v>0</v>
      </c>
      <c r="C24" s="17">
        <v>0</v>
      </c>
      <c r="D24" s="25">
        <v>5273092.17</v>
      </c>
      <c r="E24" s="17">
        <v>0</v>
      </c>
      <c r="F24" s="17">
        <f>SUM(B24:E24)</f>
        <v>5273092.17</v>
      </c>
    </row>
    <row r="25" spans="1:6" ht="11.25" customHeight="1" x14ac:dyDescent="0.2">
      <c r="A25" s="12" t="s">
        <v>6</v>
      </c>
      <c r="B25" s="17">
        <v>0</v>
      </c>
      <c r="C25" s="17">
        <v>0</v>
      </c>
      <c r="D25" s="17">
        <v>0</v>
      </c>
      <c r="E25" s="17">
        <v>0</v>
      </c>
      <c r="F25" s="17">
        <f>SUM(B25:E25)</f>
        <v>0</v>
      </c>
    </row>
    <row r="26" spans="1:6" ht="11.25" customHeight="1" x14ac:dyDescent="0.2">
      <c r="A26" s="13"/>
      <c r="B26" s="13"/>
      <c r="C26" s="13"/>
      <c r="D26" s="13"/>
      <c r="E26" s="9"/>
      <c r="F26" s="17"/>
    </row>
    <row r="27" spans="1:6" x14ac:dyDescent="0.2">
      <c r="A27" s="10" t="s">
        <v>23</v>
      </c>
      <c r="B27" s="18">
        <f>SUM(B28:B32)</f>
        <v>0</v>
      </c>
      <c r="C27" s="18">
        <f>SUM(C28:C32)</f>
        <v>2490448.2199999988</v>
      </c>
      <c r="D27" s="18">
        <f>SUM(D28:D32)</f>
        <v>7219339.4399999958</v>
      </c>
      <c r="E27" s="18">
        <f>SUM(E28:E32)</f>
        <v>0</v>
      </c>
      <c r="F27" s="11">
        <f t="shared" ref="F27:F32" si="2">SUM(B27:E27)</f>
        <v>9709787.6599999946</v>
      </c>
    </row>
    <row r="28" spans="1:6" ht="11.25" customHeight="1" x14ac:dyDescent="0.2">
      <c r="A28" s="12" t="s">
        <v>17</v>
      </c>
      <c r="B28" s="17">
        <v>0</v>
      </c>
      <c r="C28" s="17">
        <v>0</v>
      </c>
      <c r="D28" s="17">
        <v>10477668.940000003</v>
      </c>
      <c r="E28" s="17">
        <v>0</v>
      </c>
      <c r="F28" s="17">
        <v>10477668.940000003</v>
      </c>
    </row>
    <row r="29" spans="1:6" ht="11.25" customHeight="1" x14ac:dyDescent="0.2">
      <c r="A29" s="12" t="s">
        <v>7</v>
      </c>
      <c r="B29" s="17">
        <v>0</v>
      </c>
      <c r="C29" s="21">
        <v>2490448.2199999988</v>
      </c>
      <c r="D29" s="21">
        <v>-3258329.5000000075</v>
      </c>
      <c r="E29" s="17">
        <v>0</v>
      </c>
      <c r="F29" s="17">
        <v>-767881.28000000864</v>
      </c>
    </row>
    <row r="30" spans="1:6" ht="11.25" customHeight="1" x14ac:dyDescent="0.2">
      <c r="A30" s="12" t="s">
        <v>20</v>
      </c>
      <c r="B30" s="17">
        <v>0</v>
      </c>
      <c r="C30" s="17">
        <v>0</v>
      </c>
      <c r="D30" s="17">
        <v>0</v>
      </c>
      <c r="E30" s="17">
        <v>0</v>
      </c>
      <c r="F30" s="17">
        <v>0</v>
      </c>
    </row>
    <row r="31" spans="1:6" ht="11.25" customHeight="1" x14ac:dyDescent="0.2">
      <c r="A31" s="12" t="s">
        <v>1</v>
      </c>
      <c r="B31" s="17">
        <v>0</v>
      </c>
      <c r="C31" s="17">
        <v>0</v>
      </c>
      <c r="D31" s="17">
        <v>0</v>
      </c>
      <c r="E31" s="17">
        <v>0</v>
      </c>
      <c r="F31" s="17">
        <v>0</v>
      </c>
    </row>
    <row r="32" spans="1:6" ht="11.25" customHeight="1" x14ac:dyDescent="0.2">
      <c r="A32" s="12" t="s">
        <v>2</v>
      </c>
      <c r="B32" s="17">
        <v>0</v>
      </c>
      <c r="C32" s="17">
        <v>0</v>
      </c>
      <c r="D32" s="17">
        <v>0</v>
      </c>
      <c r="E32" s="17">
        <v>0</v>
      </c>
      <c r="F32" s="17">
        <v>0</v>
      </c>
    </row>
    <row r="33" spans="1:6" ht="11.25" customHeight="1" x14ac:dyDescent="0.2">
      <c r="A33" s="13"/>
      <c r="B33" s="13"/>
      <c r="C33" s="13"/>
      <c r="D33" s="13"/>
      <c r="E33" s="9"/>
      <c r="F33" s="17"/>
    </row>
    <row r="34" spans="1:6" ht="22.5" x14ac:dyDescent="0.2">
      <c r="A34" s="10" t="s">
        <v>24</v>
      </c>
      <c r="B34" s="20">
        <f>SUM(B35:B36)</f>
        <v>0</v>
      </c>
      <c r="C34" s="20">
        <f>SUM(C35:C36)</f>
        <v>0</v>
      </c>
      <c r="D34" s="20">
        <f>SUM(D35:D36)</f>
        <v>0</v>
      </c>
      <c r="E34" s="20">
        <f>SUM(E35:E36)</f>
        <v>0</v>
      </c>
      <c r="F34" s="18">
        <f>SUM(B34:E34)</f>
        <v>0</v>
      </c>
    </row>
    <row r="35" spans="1:6" ht="11.25" customHeight="1" x14ac:dyDescent="0.2">
      <c r="A35" s="12" t="s">
        <v>8</v>
      </c>
      <c r="B35" s="17">
        <v>0</v>
      </c>
      <c r="C35" s="17">
        <v>0</v>
      </c>
      <c r="D35" s="17">
        <v>0</v>
      </c>
      <c r="E35" s="17">
        <v>0</v>
      </c>
      <c r="F35" s="17">
        <f>SUM(B35:E35)</f>
        <v>0</v>
      </c>
    </row>
    <row r="36" spans="1:6" ht="11.25" customHeight="1" x14ac:dyDescent="0.2">
      <c r="A36" s="12" t="s">
        <v>9</v>
      </c>
      <c r="B36" s="17">
        <v>0</v>
      </c>
      <c r="C36" s="17">
        <v>0</v>
      </c>
      <c r="D36" s="17">
        <v>0</v>
      </c>
      <c r="E36" s="17">
        <v>0</v>
      </c>
      <c r="F36" s="17">
        <f>SUM(B36:E36)</f>
        <v>0</v>
      </c>
    </row>
    <row r="37" spans="1:6" ht="11.25" customHeight="1" x14ac:dyDescent="0.2">
      <c r="A37" s="13"/>
      <c r="B37" s="13"/>
      <c r="C37" s="13"/>
      <c r="D37" s="13"/>
      <c r="E37" s="9"/>
      <c r="F37" s="17"/>
    </row>
    <row r="38" spans="1:6" ht="11.25" customHeight="1" x14ac:dyDescent="0.2">
      <c r="A38" s="10" t="s">
        <v>25</v>
      </c>
      <c r="B38" s="18">
        <f>+B20+B27</f>
        <v>0</v>
      </c>
      <c r="C38" s="18">
        <f>+C20+C27</f>
        <v>12959774.039999999</v>
      </c>
      <c r="D38" s="18">
        <f>+D20+D22+D27</f>
        <v>15750761.109999996</v>
      </c>
      <c r="E38" s="18">
        <f>+E20+E27</f>
        <v>0</v>
      </c>
      <c r="F38" s="15">
        <f>+F20+F27</f>
        <v>23437442.979999997</v>
      </c>
    </row>
    <row r="39" spans="1:6" x14ac:dyDescent="0.2">
      <c r="A39" s="1"/>
      <c r="B39" s="2"/>
      <c r="C39" s="2"/>
      <c r="D39" s="2"/>
      <c r="E39" s="2"/>
      <c r="F39" s="2"/>
    </row>
    <row r="40" spans="1:6" ht="12.75" x14ac:dyDescent="0.2">
      <c r="A40" s="16" t="s">
        <v>13</v>
      </c>
    </row>
  </sheetData>
  <sheetProtection formatCells="0" formatColumns="0" formatRows="0" autoFilter="0"/>
  <mergeCells count="1">
    <mergeCell ref="A1:F1"/>
  </mergeCells>
  <printOptions horizontalCentered="1"/>
  <pageMargins left="0.78740157480314965" right="0.78740157480314965" top="0" bottom="0" header="0.31496062992125984" footer="0.31496062992125984"/>
  <pageSetup scale="93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EE917B0-7513-4FDF-9A8B-82DC6397995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8B9FA32-31FB-4381-9AC8-D1DE6F0FE7A2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  <ds:schemaRef ds:uri="0c865bf4-0f22-4e4d-b041-7b0c1657e5a8"/>
  </ds:schemaRefs>
</ds:datastoreItem>
</file>

<file path=customXml/itemProps3.xml><?xml version="1.0" encoding="utf-8"?>
<ds:datastoreItem xmlns:ds="http://schemas.openxmlformats.org/officeDocument/2006/customXml" ds:itemID="{C5434CB8-85E6-4A76-BAED-B47CA407770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VHP</vt:lpstr>
      <vt:lpstr>VHP!Área_de_impresión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Instituto IACIP</cp:lastModifiedBy>
  <cp:lastPrinted>2025-04-29T16:08:19Z</cp:lastPrinted>
  <dcterms:created xsi:type="dcterms:W3CDTF">2012-12-11T20:30:33Z</dcterms:created>
  <dcterms:modified xsi:type="dcterms:W3CDTF">2025-04-29T16:08:50Z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