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3C6AD52A-8123-4E01-AC28-69546A983E5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FE" sheetId="2" r:id="rId1"/>
  </sheets>
  <definedNames>
    <definedName name="_xlnm._FilterDatabase" localSheetId="0" hidden="1">EFE!#REF!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1" i="2" l="1"/>
  <c r="B36" i="2"/>
</calcChain>
</file>

<file path=xl/sharedStrings.xml><?xml version="1.0" encoding="utf-8"?>
<sst xmlns="http://schemas.openxmlformats.org/spreadsheetml/2006/main" count="58" uniqueCount="50">
  <si>
    <t>Concepto</t>
  </si>
  <si>
    <t>Origen</t>
  </si>
  <si>
    <t>Impuestos</t>
  </si>
  <si>
    <t>Cuotas y Aportaciones de Seguridad Social</t>
  </si>
  <si>
    <t>Derechos</t>
  </si>
  <si>
    <t>Otros Orígenes de Operación</t>
  </si>
  <si>
    <t>Aplicación</t>
  </si>
  <si>
    <t>Servicios Personales</t>
  </si>
  <si>
    <t>Materiales y Suministros</t>
  </si>
  <si>
    <t>Servicios Generales</t>
  </si>
  <si>
    <t>Transferencias Internas y Asignaciones al Sector Público</t>
  </si>
  <si>
    <t>Ayudas Sociales</t>
  </si>
  <si>
    <t>Pensiones y Jubilaciones</t>
  </si>
  <si>
    <t>Transferencias a Fideicomisos, Mandatos y Contratos Análogos</t>
  </si>
  <si>
    <t>Transferencias a la Seguridad Social</t>
  </si>
  <si>
    <t>Donativos</t>
  </si>
  <si>
    <t>Transferencias al Exterior</t>
  </si>
  <si>
    <t>Aportaciones</t>
  </si>
  <si>
    <t>Convenios</t>
  </si>
  <si>
    <t>Otras Aplicaciones de Operación</t>
  </si>
  <si>
    <t>Bienes Inmuebles, Infraestructura y Construcciones en Proceso</t>
  </si>
  <si>
    <t>Bienes Muebles</t>
  </si>
  <si>
    <t>Otros Orígenes de Inversión</t>
  </si>
  <si>
    <t>Otras Aplicaciones de Inversión</t>
  </si>
  <si>
    <t>Endeudamiento Neto</t>
  </si>
  <si>
    <t>Interno</t>
  </si>
  <si>
    <t>Externo</t>
  </si>
  <si>
    <t>Otros Orígenes de Financiamiento</t>
  </si>
  <si>
    <t>Servicios de la Deuda</t>
  </si>
  <si>
    <t>Otras Aplicaciones de Financiamiento</t>
  </si>
  <si>
    <t>Incremento/Disminución Neta en el Efectivo y Equivalentes al Efectivo</t>
  </si>
  <si>
    <t>Efectivo y Equivalentes al Efectivo al Inicio del Ejercicio</t>
  </si>
  <si>
    <t>Efectivo y Equivalentes al Efectivo al Final del Ejercicio</t>
  </si>
  <si>
    <t>Contribuciones de Mejoras</t>
  </si>
  <si>
    <t>Productos</t>
  </si>
  <si>
    <t>Aprovechamientos</t>
  </si>
  <si>
    <t>Ingresos por Venta de Bienes y Prestación de Servicios</t>
  </si>
  <si>
    <t>Bajo protesta de decir verdad declaramos que los Estados Financieros y sus notas, son razonablemente correctos y son responsabilidad del emisor.</t>
  </si>
  <si>
    <t>Flujos de Efectivo de las Actividades de Operación</t>
  </si>
  <si>
    <t>Participaciones, Aportaciones, Convenios, Incentivos Derivados de la Colaboración Fiscal y Fondos Distintos de Aportaciones</t>
  </si>
  <si>
    <t>Transferencias, Asignaciones, Subsidios y Subvenciones, y Pensiones y Jubilaciones</t>
  </si>
  <si>
    <t>Subsidios y Subvenciones</t>
  </si>
  <si>
    <t>Participaciones</t>
  </si>
  <si>
    <t>Flujos Netos de Efectivo por Actividades de Operación</t>
  </si>
  <si>
    <t>Flujos Netos de Efectivo por Actividades de Inversión</t>
  </si>
  <si>
    <t>Flujos Netos de Efectivo por Actividades de Financiamiento</t>
  </si>
  <si>
    <t>Transferencias al Resto del Sector Público</t>
  </si>
  <si>
    <t>Flujos de Efectivo de las Actividades de Inversión</t>
  </si>
  <si>
    <t>Flujos de Efectivo de las Actividades de Financiamiento</t>
  </si>
  <si>
    <t>Instituto de Acceso a la Información Pública del Estado de Guanajuato
Estado de Flujos de Efectivo
Del 01 de Enero al 31 de Marzo de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</si>
</sst>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2">
    <xf numFmtId="0" fontId="0" fillId="0" borderId="0" xfId="0"/>
    <xf numFmtId="0" fontId="3" fillId="0" borderId="0" xfId="8" applyFont="1" applyProtection="1">
      <protection locked="0"/>
    </xf>
    <xf numFmtId="0" fontId="2" fillId="2" borderId="1" xfId="8" applyFont="1" applyFill="1" applyBorder="1" applyAlignment="1">
      <alignment horizontal="center" vertical="center" wrapText="1"/>
    </xf>
    <xf numFmtId="0" fontId="2" fillId="0" borderId="2" xfId="8" applyFont="1" applyBorder="1" applyAlignment="1">
      <alignment horizontal="left" vertical="top" wrapText="1" indent="1"/>
    </xf>
    <xf numFmtId="0" fontId="3" fillId="0" borderId="2" xfId="8" applyFont="1" applyBorder="1" applyAlignment="1" applyProtection="1">
      <alignment horizontal="center" vertical="top" wrapText="1"/>
      <protection locked="0"/>
    </xf>
    <xf numFmtId="0" fontId="2" fillId="0" borderId="2" xfId="8" applyFont="1" applyBorder="1" applyAlignment="1">
      <alignment horizontal="left" vertical="top" wrapText="1" indent="2"/>
    </xf>
    <xf numFmtId="4" fontId="2" fillId="0" borderId="2" xfId="8" applyNumberFormat="1" applyFont="1" applyBorder="1" applyAlignment="1" applyProtection="1">
      <alignment vertical="top" wrapText="1"/>
      <protection locked="0"/>
    </xf>
    <xf numFmtId="0" fontId="3" fillId="0" borderId="2" xfId="8" applyFont="1" applyBorder="1" applyAlignment="1">
      <alignment horizontal="left" vertical="top" wrapText="1" indent="3"/>
    </xf>
    <xf numFmtId="4" fontId="3" fillId="0" borderId="2" xfId="8" applyNumberFormat="1" applyFont="1" applyBorder="1" applyAlignment="1" applyProtection="1">
      <alignment vertical="top" wrapText="1"/>
      <protection locked="0"/>
    </xf>
    <xf numFmtId="0" fontId="3" fillId="0" borderId="2" xfId="8" applyFont="1" applyBorder="1" applyAlignment="1">
      <alignment horizontal="left" vertical="top" wrapText="1"/>
    </xf>
    <xf numFmtId="0" fontId="2" fillId="0" borderId="2" xfId="8" applyFont="1" applyBorder="1" applyAlignment="1">
      <alignment vertical="top" wrapText="1"/>
    </xf>
    <xf numFmtId="0" fontId="3" fillId="0" borderId="2" xfId="8" applyFont="1" applyBorder="1" applyAlignment="1">
      <alignment vertical="top" wrapText="1"/>
    </xf>
    <xf numFmtId="0" fontId="3" fillId="0" borderId="2" xfId="8" applyFont="1" applyBorder="1" applyAlignment="1">
      <alignment horizontal="center" vertical="top" wrapText="1"/>
    </xf>
    <xf numFmtId="0" fontId="3" fillId="0" borderId="2" xfId="8" applyFont="1" applyBorder="1" applyAlignment="1">
      <alignment horizontal="center" vertical="top"/>
    </xf>
    <xf numFmtId="0" fontId="2" fillId="2" borderId="2" xfId="8" applyFont="1" applyFill="1" applyBorder="1" applyAlignment="1" applyProtection="1">
      <alignment horizontal="center" vertical="center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  <xf numFmtId="0" fontId="2" fillId="2" borderId="4" xfId="8" applyFont="1" applyFill="1" applyBorder="1" applyAlignment="1" applyProtection="1">
      <alignment horizontal="center" vertical="center" wrapText="1"/>
      <protection locked="0"/>
    </xf>
    <xf numFmtId="0" fontId="2" fillId="2" borderId="5" xfId="8" applyFont="1" applyFill="1" applyBorder="1" applyAlignment="1" applyProtection="1">
      <alignment horizontal="center" vertical="center" wrapText="1"/>
      <protection locked="0"/>
    </xf>
    <xf numFmtId="0" fontId="1" fillId="0" borderId="0" xfId="8" applyAlignment="1" applyProtection="1">
      <alignment horizontal="left" vertical="top" wrapText="1" indent="1"/>
      <protection locked="0"/>
    </xf>
    <xf numFmtId="0" fontId="0" fillId="0" borderId="0" xfId="0" applyAlignment="1">
      <alignment horizontal="left" wrapText="1" indent="1"/>
    </xf>
    <xf numFmtId="4" fontId="3" fillId="0" borderId="0" xfId="8" applyNumberFormat="1" applyFont="1" applyProtection="1">
      <protection locked="0"/>
    </xf>
    <xf numFmtId="4" fontId="3" fillId="3" borderId="2" xfId="8" applyNumberFormat="1" applyFont="1" applyFill="1" applyBorder="1" applyAlignment="1" applyProtection="1">
      <alignment vertical="top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72</xdr:row>
      <xdr:rowOff>0</xdr:rowOff>
    </xdr:from>
    <xdr:to>
      <xdr:col>0</xdr:col>
      <xdr:colOff>3032760</xdr:colOff>
      <xdr:row>78</xdr:row>
      <xdr:rowOff>112395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CC1A4B0D-D002-491C-90D1-1D8A772C5FCA}"/>
            </a:ext>
          </a:extLst>
        </xdr:cNvPr>
        <xdr:cNvSpPr txBox="1"/>
      </xdr:nvSpPr>
      <xdr:spPr>
        <a:xfrm>
          <a:off x="0" y="1111567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0</xdr:col>
      <xdr:colOff>4962525</xdr:colOff>
      <xdr:row>71</xdr:row>
      <xdr:rowOff>66675</xdr:rowOff>
    </xdr:from>
    <xdr:to>
      <xdr:col>3</xdr:col>
      <xdr:colOff>140970</xdr:colOff>
      <xdr:row>78</xdr:row>
      <xdr:rowOff>36195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22B6BBD3-F1BF-4D3E-8838-963BF738705A}"/>
            </a:ext>
          </a:extLst>
        </xdr:cNvPr>
        <xdr:cNvSpPr txBox="1"/>
      </xdr:nvSpPr>
      <xdr:spPr>
        <a:xfrm>
          <a:off x="4962525" y="1103947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945821-03DA-48EF-BC67-FB52577E122C}">
  <sheetPr>
    <pageSetUpPr fitToPage="1"/>
  </sheetPr>
  <dimension ref="A1:D68"/>
  <sheetViews>
    <sheetView tabSelected="1" zoomScaleNormal="100" workbookViewId="0">
      <pane ySplit="2" topLeftCell="A15" activePane="bottomLeft" state="frozen"/>
      <selection pane="bottomLeft" activeCell="B42" activeCellId="1" sqref="B37 B42"/>
    </sheetView>
  </sheetViews>
  <sheetFormatPr baseColWidth="10" defaultColWidth="12" defaultRowHeight="11.25" x14ac:dyDescent="0.2"/>
  <cols>
    <col min="1" max="1" width="94.1640625" style="1" customWidth="1"/>
    <col min="2" max="3" width="25.83203125" style="1" customWidth="1"/>
    <col min="4" max="4" width="12.6640625" style="1" bestFit="1" customWidth="1"/>
    <col min="5" max="16384" width="12" style="1"/>
  </cols>
  <sheetData>
    <row r="1" spans="1:4" ht="45" customHeight="1" x14ac:dyDescent="0.2">
      <c r="A1" s="15" t="s">
        <v>49</v>
      </c>
      <c r="B1" s="16">
        <v>0</v>
      </c>
      <c r="C1" s="17">
        <v>0</v>
      </c>
    </row>
    <row r="2" spans="1:4" ht="15" customHeight="1" x14ac:dyDescent="0.2">
      <c r="A2" s="2" t="s">
        <v>0</v>
      </c>
      <c r="B2" s="14">
        <v>2025</v>
      </c>
      <c r="C2" s="14">
        <v>2024</v>
      </c>
    </row>
    <row r="3" spans="1:4" ht="11.25" customHeight="1" x14ac:dyDescent="0.2">
      <c r="A3" s="3" t="s">
        <v>38</v>
      </c>
      <c r="B3" s="4"/>
      <c r="C3" s="4"/>
    </row>
    <row r="4" spans="1:4" ht="11.25" customHeight="1" x14ac:dyDescent="0.2">
      <c r="A4" s="5" t="s">
        <v>1</v>
      </c>
      <c r="B4" s="6">
        <v>19633354.580000002</v>
      </c>
      <c r="C4" s="6">
        <v>65332328.799999997</v>
      </c>
    </row>
    <row r="5" spans="1:4" ht="11.25" customHeight="1" x14ac:dyDescent="0.2">
      <c r="A5" s="7" t="s">
        <v>2</v>
      </c>
      <c r="B5" s="8">
        <v>0</v>
      </c>
      <c r="C5" s="8">
        <v>0</v>
      </c>
    </row>
    <row r="6" spans="1:4" ht="11.25" customHeight="1" x14ac:dyDescent="0.2">
      <c r="A6" s="7" t="s">
        <v>3</v>
      </c>
      <c r="B6" s="8">
        <v>0</v>
      </c>
      <c r="C6" s="8">
        <v>0</v>
      </c>
    </row>
    <row r="7" spans="1:4" ht="11.25" customHeight="1" x14ac:dyDescent="0.2">
      <c r="A7" s="7" t="s">
        <v>33</v>
      </c>
      <c r="B7" s="8">
        <v>0</v>
      </c>
      <c r="C7" s="8">
        <v>0</v>
      </c>
    </row>
    <row r="8" spans="1:4" ht="11.25" customHeight="1" x14ac:dyDescent="0.2">
      <c r="A8" s="7" t="s">
        <v>4</v>
      </c>
      <c r="B8" s="8">
        <v>0</v>
      </c>
      <c r="C8" s="8">
        <v>0</v>
      </c>
    </row>
    <row r="9" spans="1:4" ht="11.25" customHeight="1" x14ac:dyDescent="0.2">
      <c r="A9" s="7" t="s">
        <v>34</v>
      </c>
      <c r="B9" s="8">
        <v>0</v>
      </c>
      <c r="C9" s="8">
        <v>2194979.6800000002</v>
      </c>
    </row>
    <row r="10" spans="1:4" ht="11.25" customHeight="1" x14ac:dyDescent="0.2">
      <c r="A10" s="7" t="s">
        <v>35</v>
      </c>
      <c r="B10" s="8">
        <v>0</v>
      </c>
      <c r="C10" s="8">
        <v>0</v>
      </c>
    </row>
    <row r="11" spans="1:4" ht="11.25" customHeight="1" x14ac:dyDescent="0.2">
      <c r="A11" s="7" t="s">
        <v>36</v>
      </c>
      <c r="B11" s="8">
        <v>3468785.95</v>
      </c>
      <c r="C11" s="8">
        <v>90623.44</v>
      </c>
    </row>
    <row r="12" spans="1:4" ht="22.5" x14ac:dyDescent="0.2">
      <c r="A12" s="7" t="s">
        <v>39</v>
      </c>
      <c r="B12" s="8">
        <v>0</v>
      </c>
      <c r="C12" s="8">
        <v>0</v>
      </c>
    </row>
    <row r="13" spans="1:4" ht="11.25" customHeight="1" x14ac:dyDescent="0.2">
      <c r="A13" s="7" t="s">
        <v>40</v>
      </c>
      <c r="B13" s="8">
        <v>16164568.630000001</v>
      </c>
      <c r="C13" s="8">
        <v>63046725.68</v>
      </c>
    </row>
    <row r="14" spans="1:4" ht="11.25" customHeight="1" x14ac:dyDescent="0.2">
      <c r="A14" s="7" t="s">
        <v>5</v>
      </c>
      <c r="B14" s="8">
        <v>0</v>
      </c>
      <c r="C14" s="8">
        <v>0</v>
      </c>
    </row>
    <row r="15" spans="1:4" ht="11.25" customHeight="1" x14ac:dyDescent="0.2">
      <c r="A15" s="9"/>
      <c r="B15" s="4"/>
      <c r="C15" s="4"/>
    </row>
    <row r="16" spans="1:4" ht="11.25" customHeight="1" x14ac:dyDescent="0.2">
      <c r="A16" s="5" t="s">
        <v>6</v>
      </c>
      <c r="B16" s="6">
        <v>8980860.5600000024</v>
      </c>
      <c r="C16" s="6">
        <v>54099528.080000006</v>
      </c>
      <c r="D16" s="20"/>
    </row>
    <row r="17" spans="1:3" ht="11.25" customHeight="1" x14ac:dyDescent="0.2">
      <c r="A17" s="7" t="s">
        <v>7</v>
      </c>
      <c r="B17" s="8">
        <v>8165411.6100000022</v>
      </c>
      <c r="C17" s="8">
        <v>36427671.840000011</v>
      </c>
    </row>
    <row r="18" spans="1:3" ht="11.25" customHeight="1" x14ac:dyDescent="0.2">
      <c r="A18" s="7" t="s">
        <v>8</v>
      </c>
      <c r="B18" s="8">
        <v>6571.6</v>
      </c>
      <c r="C18" s="8">
        <v>1336593.6500000006</v>
      </c>
    </row>
    <row r="19" spans="1:3" ht="11.25" customHeight="1" x14ac:dyDescent="0.2">
      <c r="A19" s="7" t="s">
        <v>9</v>
      </c>
      <c r="B19" s="8">
        <v>808877.35</v>
      </c>
      <c r="C19" s="8">
        <v>16247921.790000001</v>
      </c>
    </row>
    <row r="20" spans="1:3" ht="11.25" customHeight="1" x14ac:dyDescent="0.2">
      <c r="A20" s="7" t="s">
        <v>10</v>
      </c>
      <c r="B20" s="8">
        <v>0</v>
      </c>
      <c r="C20" s="8">
        <v>0</v>
      </c>
    </row>
    <row r="21" spans="1:3" ht="11.25" customHeight="1" x14ac:dyDescent="0.2">
      <c r="A21" s="7" t="s">
        <v>46</v>
      </c>
      <c r="B21" s="8">
        <v>0</v>
      </c>
      <c r="C21" s="8">
        <v>0</v>
      </c>
    </row>
    <row r="22" spans="1:3" ht="11.25" customHeight="1" x14ac:dyDescent="0.2">
      <c r="A22" s="7" t="s">
        <v>41</v>
      </c>
      <c r="B22" s="8">
        <v>0</v>
      </c>
      <c r="C22" s="8">
        <v>0</v>
      </c>
    </row>
    <row r="23" spans="1:3" ht="11.25" customHeight="1" x14ac:dyDescent="0.2">
      <c r="A23" s="7" t="s">
        <v>11</v>
      </c>
      <c r="B23" s="8">
        <v>0</v>
      </c>
      <c r="C23" s="8">
        <v>26797</v>
      </c>
    </row>
    <row r="24" spans="1:3" ht="11.25" customHeight="1" x14ac:dyDescent="0.2">
      <c r="A24" s="7" t="s">
        <v>12</v>
      </c>
      <c r="B24" s="8">
        <v>0</v>
      </c>
      <c r="C24" s="8">
        <v>60543.8</v>
      </c>
    </row>
    <row r="25" spans="1:3" ht="11.25" customHeight="1" x14ac:dyDescent="0.2">
      <c r="A25" s="7" t="s">
        <v>13</v>
      </c>
      <c r="B25" s="8">
        <v>0</v>
      </c>
      <c r="C25" s="8">
        <v>0</v>
      </c>
    </row>
    <row r="26" spans="1:3" ht="11.25" customHeight="1" x14ac:dyDescent="0.2">
      <c r="A26" s="7" t="s">
        <v>14</v>
      </c>
      <c r="B26" s="8">
        <v>0</v>
      </c>
      <c r="C26" s="8">
        <v>0</v>
      </c>
    </row>
    <row r="27" spans="1:3" ht="11.25" customHeight="1" x14ac:dyDescent="0.2">
      <c r="A27" s="7" t="s">
        <v>15</v>
      </c>
      <c r="B27" s="8">
        <v>0</v>
      </c>
      <c r="C27" s="8">
        <v>0</v>
      </c>
    </row>
    <row r="28" spans="1:3" ht="11.25" customHeight="1" x14ac:dyDescent="0.2">
      <c r="A28" s="7" t="s">
        <v>16</v>
      </c>
      <c r="B28" s="8">
        <v>0</v>
      </c>
      <c r="C28" s="8">
        <v>0</v>
      </c>
    </row>
    <row r="29" spans="1:3" ht="11.25" customHeight="1" x14ac:dyDescent="0.2">
      <c r="A29" s="7" t="s">
        <v>42</v>
      </c>
      <c r="B29" s="8">
        <v>0</v>
      </c>
      <c r="C29" s="8">
        <v>0</v>
      </c>
    </row>
    <row r="30" spans="1:3" ht="11.25" customHeight="1" x14ac:dyDescent="0.2">
      <c r="A30" s="7" t="s">
        <v>17</v>
      </c>
      <c r="B30" s="8">
        <v>0</v>
      </c>
      <c r="C30" s="8">
        <v>0</v>
      </c>
    </row>
    <row r="31" spans="1:3" ht="11.25" customHeight="1" x14ac:dyDescent="0.2">
      <c r="A31" s="7" t="s">
        <v>18</v>
      </c>
      <c r="B31" s="8">
        <v>0</v>
      </c>
      <c r="C31" s="8">
        <v>0</v>
      </c>
    </row>
    <row r="32" spans="1:3" ht="11.25" customHeight="1" x14ac:dyDescent="0.2">
      <c r="A32" s="7" t="s">
        <v>19</v>
      </c>
      <c r="B32" s="8">
        <v>0</v>
      </c>
      <c r="C32" s="8">
        <v>0</v>
      </c>
    </row>
    <row r="33" spans="1:3" ht="11.25" customHeight="1" x14ac:dyDescent="0.2">
      <c r="A33" s="3" t="s">
        <v>43</v>
      </c>
      <c r="B33" s="6">
        <v>10652494.02</v>
      </c>
      <c r="C33" s="6">
        <v>11232800.719999991</v>
      </c>
    </row>
    <row r="34" spans="1:3" ht="11.25" customHeight="1" x14ac:dyDescent="0.2">
      <c r="A34" s="10"/>
      <c r="B34" s="4"/>
      <c r="C34" s="4"/>
    </row>
    <row r="35" spans="1:3" ht="11.25" customHeight="1" x14ac:dyDescent="0.2">
      <c r="A35" s="3" t="s">
        <v>47</v>
      </c>
      <c r="B35" s="4"/>
      <c r="C35" s="4"/>
    </row>
    <row r="36" spans="1:3" ht="11.25" customHeight="1" x14ac:dyDescent="0.2">
      <c r="A36" s="5" t="s">
        <v>1</v>
      </c>
      <c r="B36" s="6">
        <f>+B37+B38+B39</f>
        <v>5372092.1699999999</v>
      </c>
      <c r="C36" s="6">
        <v>615000</v>
      </c>
    </row>
    <row r="37" spans="1:3" ht="11.25" customHeight="1" x14ac:dyDescent="0.2">
      <c r="A37" s="7" t="s">
        <v>20</v>
      </c>
      <c r="B37" s="21">
        <v>5372092.1699999999</v>
      </c>
      <c r="C37" s="8">
        <v>0</v>
      </c>
    </row>
    <row r="38" spans="1:3" ht="11.25" customHeight="1" x14ac:dyDescent="0.2">
      <c r="A38" s="7" t="s">
        <v>21</v>
      </c>
      <c r="B38" s="8">
        <v>0</v>
      </c>
      <c r="C38" s="8">
        <v>615000</v>
      </c>
    </row>
    <row r="39" spans="1:3" ht="11.25" customHeight="1" x14ac:dyDescent="0.2">
      <c r="A39" s="7" t="s">
        <v>22</v>
      </c>
      <c r="B39" s="8">
        <v>0</v>
      </c>
      <c r="C39" s="8">
        <v>0</v>
      </c>
    </row>
    <row r="40" spans="1:3" ht="11.25" customHeight="1" x14ac:dyDescent="0.2">
      <c r="A40" s="9"/>
      <c r="B40" s="4"/>
      <c r="C40" s="4"/>
    </row>
    <row r="41" spans="1:3" ht="11.25" customHeight="1" x14ac:dyDescent="0.2">
      <c r="A41" s="5" t="s">
        <v>6</v>
      </c>
      <c r="B41" s="6">
        <f>+B42</f>
        <v>5372092.1699999999</v>
      </c>
      <c r="C41" s="6">
        <v>282975.35000000003</v>
      </c>
    </row>
    <row r="42" spans="1:3" ht="11.25" customHeight="1" x14ac:dyDescent="0.2">
      <c r="A42" s="7" t="s">
        <v>20</v>
      </c>
      <c r="B42" s="21">
        <v>5372092.1699999999</v>
      </c>
      <c r="C42" s="8">
        <v>0</v>
      </c>
    </row>
    <row r="43" spans="1:3" ht="11.25" customHeight="1" x14ac:dyDescent="0.2">
      <c r="A43" s="7" t="s">
        <v>21</v>
      </c>
      <c r="B43" s="8">
        <v>0</v>
      </c>
      <c r="C43" s="8">
        <v>282975.35000000003</v>
      </c>
    </row>
    <row r="44" spans="1:3" ht="11.25" customHeight="1" x14ac:dyDescent="0.2">
      <c r="A44" s="7" t="s">
        <v>23</v>
      </c>
      <c r="B44" s="8">
        <v>0</v>
      </c>
      <c r="C44" s="8">
        <v>0</v>
      </c>
    </row>
    <row r="45" spans="1:3" ht="11.25" customHeight="1" x14ac:dyDescent="0.2">
      <c r="A45" s="3" t="s">
        <v>44</v>
      </c>
      <c r="B45" s="6">
        <v>0</v>
      </c>
      <c r="C45" s="6">
        <v>332024.64999999997</v>
      </c>
    </row>
    <row r="46" spans="1:3" ht="11.25" customHeight="1" x14ac:dyDescent="0.2">
      <c r="A46" s="10"/>
      <c r="B46" s="4"/>
      <c r="C46" s="4"/>
    </row>
    <row r="47" spans="1:3" ht="11.25" customHeight="1" x14ac:dyDescent="0.2">
      <c r="A47" s="3" t="s">
        <v>48</v>
      </c>
      <c r="B47" s="4"/>
      <c r="C47" s="4"/>
    </row>
    <row r="48" spans="1:3" ht="11.25" customHeight="1" x14ac:dyDescent="0.2">
      <c r="A48" s="5" t="s">
        <v>1</v>
      </c>
      <c r="B48" s="6">
        <v>83951556.739999995</v>
      </c>
      <c r="C48" s="6">
        <v>3039556.900000006</v>
      </c>
    </row>
    <row r="49" spans="1:4" ht="11.25" customHeight="1" x14ac:dyDescent="0.2">
      <c r="A49" s="7" t="s">
        <v>24</v>
      </c>
      <c r="B49" s="8">
        <v>0</v>
      </c>
      <c r="C49" s="8">
        <v>0</v>
      </c>
    </row>
    <row r="50" spans="1:4" ht="11.25" customHeight="1" x14ac:dyDescent="0.2">
      <c r="A50" s="7" t="s">
        <v>25</v>
      </c>
      <c r="B50" s="8">
        <v>0</v>
      </c>
      <c r="C50" s="8">
        <v>0</v>
      </c>
    </row>
    <row r="51" spans="1:4" ht="11.25" customHeight="1" x14ac:dyDescent="0.2">
      <c r="A51" s="7" t="s">
        <v>26</v>
      </c>
      <c r="B51" s="8">
        <v>0</v>
      </c>
      <c r="C51" s="8">
        <v>0</v>
      </c>
    </row>
    <row r="52" spans="1:4" ht="11.25" customHeight="1" x14ac:dyDescent="0.2">
      <c r="A52" s="7" t="s">
        <v>27</v>
      </c>
      <c r="B52" s="8">
        <v>83951556.739999995</v>
      </c>
      <c r="C52" s="8">
        <v>3039556.900000006</v>
      </c>
    </row>
    <row r="53" spans="1:4" ht="11.25" customHeight="1" x14ac:dyDescent="0.2">
      <c r="A53" s="9"/>
      <c r="B53" s="4"/>
      <c r="C53" s="4"/>
    </row>
    <row r="54" spans="1:4" ht="11.25" customHeight="1" x14ac:dyDescent="0.2">
      <c r="A54" s="5" t="s">
        <v>6</v>
      </c>
      <c r="B54" s="6">
        <v>87314676.569999993</v>
      </c>
      <c r="C54" s="6">
        <v>7785577.1499999929</v>
      </c>
    </row>
    <row r="55" spans="1:4" ht="11.25" customHeight="1" x14ac:dyDescent="0.2">
      <c r="A55" s="7" t="s">
        <v>28</v>
      </c>
      <c r="B55" s="8">
        <v>0</v>
      </c>
      <c r="C55" s="8">
        <v>0</v>
      </c>
    </row>
    <row r="56" spans="1:4" ht="11.25" customHeight="1" x14ac:dyDescent="0.2">
      <c r="A56" s="7" t="s">
        <v>25</v>
      </c>
      <c r="B56" s="8">
        <v>0</v>
      </c>
      <c r="C56" s="8">
        <v>0</v>
      </c>
    </row>
    <row r="57" spans="1:4" ht="11.25" customHeight="1" x14ac:dyDescent="0.2">
      <c r="A57" s="7" t="s">
        <v>26</v>
      </c>
      <c r="B57" s="8">
        <v>0</v>
      </c>
      <c r="C57" s="8">
        <v>0</v>
      </c>
    </row>
    <row r="58" spans="1:4" ht="11.25" customHeight="1" x14ac:dyDescent="0.2">
      <c r="A58" s="7" t="s">
        <v>29</v>
      </c>
      <c r="B58" s="8">
        <v>87314676.569999993</v>
      </c>
      <c r="C58" s="8">
        <v>7785577.1499999929</v>
      </c>
    </row>
    <row r="59" spans="1:4" ht="11.25" customHeight="1" x14ac:dyDescent="0.2">
      <c r="A59" s="3" t="s">
        <v>45</v>
      </c>
      <c r="B59" s="6">
        <v>-3363119.8299999982</v>
      </c>
      <c r="C59" s="6">
        <v>-4746020.249999987</v>
      </c>
      <c r="D59" s="20"/>
    </row>
    <row r="60" spans="1:4" ht="11.25" customHeight="1" x14ac:dyDescent="0.2">
      <c r="A60" s="10"/>
      <c r="B60" s="4"/>
      <c r="C60" s="4"/>
    </row>
    <row r="61" spans="1:4" ht="11.25" customHeight="1" x14ac:dyDescent="0.2">
      <c r="A61" s="3" t="s">
        <v>30</v>
      </c>
      <c r="B61" s="6">
        <v>7289374.1900000051</v>
      </c>
      <c r="C61" s="6">
        <v>6818805.1199999973</v>
      </c>
    </row>
    <row r="62" spans="1:4" ht="11.25" customHeight="1" x14ac:dyDescent="0.2">
      <c r="A62" s="10"/>
      <c r="B62" s="4"/>
      <c r="C62" s="4"/>
    </row>
    <row r="63" spans="1:4" ht="11.25" customHeight="1" x14ac:dyDescent="0.2">
      <c r="A63" s="3" t="s">
        <v>31</v>
      </c>
      <c r="B63" s="6">
        <v>36044819.93</v>
      </c>
      <c r="C63" s="6">
        <v>29226014.810000002</v>
      </c>
    </row>
    <row r="64" spans="1:4" ht="11.25" customHeight="1" x14ac:dyDescent="0.2">
      <c r="A64" s="10"/>
      <c r="B64" s="4"/>
      <c r="C64" s="4"/>
    </row>
    <row r="65" spans="1:3" ht="11.25" customHeight="1" x14ac:dyDescent="0.2">
      <c r="A65" s="3" t="s">
        <v>32</v>
      </c>
      <c r="B65" s="6">
        <v>43334194.120000005</v>
      </c>
      <c r="C65" s="6">
        <v>36044819.93</v>
      </c>
    </row>
    <row r="66" spans="1:3" ht="11.25" customHeight="1" x14ac:dyDescent="0.2">
      <c r="A66" s="11"/>
      <c r="B66" s="12"/>
      <c r="C66" s="13"/>
    </row>
    <row r="68" spans="1:3" ht="27.75" customHeight="1" x14ac:dyDescent="0.2">
      <c r="A68" s="18" t="s">
        <v>37</v>
      </c>
      <c r="B68" s="19"/>
      <c r="C68" s="19"/>
    </row>
  </sheetData>
  <sheetProtection formatCells="0" formatColumns="0" formatRows="0" autoFilter="0"/>
  <mergeCells count="2">
    <mergeCell ref="A1:C1"/>
    <mergeCell ref="A68:C68"/>
  </mergeCells>
  <printOptions horizontalCentered="1"/>
  <pageMargins left="0.78740157480314965" right="0.78740157480314965" top="0.59055118110236227" bottom="0.59055118110236227" header="0.31496062992125984" footer="0.31496062992125984"/>
  <pageSetup scale="7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A0074C5-D476-483D-BDEC-67D0A561344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0FFF401-1906-4DF6-A8E1-496B651BA19A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62367AAA-F635-4A94-B040-264F71960F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EFE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2025-04-29T16:30:20Z</cp:lastPrinted>
  <dcterms:created xsi:type="dcterms:W3CDTF">2012-12-11T20:31:36Z</dcterms:created>
  <dcterms:modified xsi:type="dcterms:W3CDTF">2025-04-29T16:30:31Z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