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Armonización\Informacion Contable\"/>
    </mc:Choice>
  </mc:AlternateContent>
  <xr:revisionPtr revIDLastSave="0" documentId="13_ncr:1_{32C784D0-4830-4669-9CC9-B6140B080E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E3" i="1"/>
  <c r="D3" i="1"/>
  <c r="C3" i="1"/>
  <c r="B3" i="1"/>
  <c r="F4" i="1"/>
  <c r="E4" i="1"/>
  <c r="D4" i="1"/>
  <c r="C4" i="1"/>
  <c r="B4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<sst xmlns="http://schemas.openxmlformats.org/spreadsheetml/2006/main" count="27" uniqueCount="27">
  <si>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</si>
  <si>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</si>
  <si>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</si>
  <si>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</si>
  <si>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</si>
  <si>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</si>
  <si>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</si>
  <si>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</si>
  <si>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</si>
  <si>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</si>
  <si>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</si>
  <si>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</si>
  <si>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</si>
  <si>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</si>
  <si>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</si>
  <si>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</si>
  <si>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</si>
  <si>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</si>
  <si>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</si>
  <si>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</si>
  <si>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</si>
  <si>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</si>
  <si>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</si>
  <si>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</si>
  <si>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</si>
  <si>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</si>
  <si>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Instituto de Acceso a la Información Pública del Estado de Guanajuato
Estado Analítico del Activo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</si>
</sst>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27</xdr:row>
      <xdr:rowOff>9525</xdr:rowOff>
    </xdr:from>
    <xdr:to>
      <xdr:col>0</xdr:col>
      <xdr:colOff>3204210</xdr:colOff>
      <xdr:row>33</xdr:row>
      <xdr:rowOff>121920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34F25D9-F0D9-443C-8EE0-D744F80EF14B}"/>
            </a:ext>
          </a:extLst>
        </xdr:cNvPr>
        <xdr:cNvSpPr txBox="1"/>
      </xdr:nvSpPr>
      <xdr:spPr>
        <a:xfrm>
          <a:off x="171450" y="431482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 Lic. Norma Kim Miranda</a:t>
          </a:r>
        </a:p>
        <a:p>
          <a:r>
            <a:rPr lang="es-MX" sz="1100"/>
            <a:t>Directora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2</xdr:col>
      <xdr:colOff>1162050</xdr:colOff>
      <xdr:row>26</xdr:row>
      <xdr:rowOff>85725</xdr:rowOff>
    </xdr:from>
    <xdr:to>
      <xdr:col>5</xdr:col>
      <xdr:colOff>1102995</xdr:colOff>
      <xdr:row>33</xdr:row>
      <xdr:rowOff>55245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E27E6EF-466C-4FE3-9F71-2318098E87F8}"/>
            </a:ext>
          </a:extLst>
        </xdr:cNvPr>
        <xdr:cNvSpPr txBox="1"/>
      </xdr:nvSpPr>
      <xdr:spPr>
        <a:xfrm>
          <a:off x="6115050" y="4248150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Normal="100" workbookViewId="0">
      <pane ySplit="2" topLeftCell="A3" activePane="bottomLeft" state="frozen"/>
      <selection pane="bottomLeft" activeCell="C3" sqref="C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2.6640625" style="1" bestFit="1" customWidth="1"/>
    <col min="8" max="16384" width="12" style="1"/>
  </cols>
  <sheetData>
    <row r="1" spans="1:7" ht="45" customHeight="1" x14ac:dyDescent="0.2">
      <c r="A1" s="12" t="s">
        <v>26</v>
      </c>
      <c r="B1" s="13"/>
      <c r="C1" s="13"/>
      <c r="D1" s="13"/>
      <c r="E1" s="13"/>
      <c r="F1" s="14"/>
    </row>
    <row r="2" spans="1:7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7" x14ac:dyDescent="0.2">
      <c r="A3" s="5" t="s">
        <v>6</v>
      </c>
      <c r="B3" s="6">
        <f>+B4+B12</f>
        <v>42814172.379999995</v>
      </c>
      <c r="C3" s="6">
        <f t="shared" ref="C3:F3" si="0">+C4+C12</f>
        <v>130279744.3</v>
      </c>
      <c r="D3" s="6">
        <f t="shared" si="0"/>
        <v>116118461.13000001</v>
      </c>
      <c r="E3" s="6">
        <f t="shared" si="0"/>
        <v>56975455.550000004</v>
      </c>
      <c r="F3" s="6">
        <f t="shared" si="0"/>
        <v>14161283.17</v>
      </c>
    </row>
    <row r="4" spans="1:7" x14ac:dyDescent="0.2">
      <c r="A4" s="7" t="s">
        <v>7</v>
      </c>
      <c r="B4" s="6">
        <f>SUM(B5:B11)</f>
        <v>36966651.689999998</v>
      </c>
      <c r="C4" s="6">
        <f t="shared" ref="C4:F4" si="1">SUM(C5:C11)</f>
        <v>119535559.95999999</v>
      </c>
      <c r="D4" s="6">
        <f t="shared" si="1"/>
        <v>110746368.96000001</v>
      </c>
      <c r="E4" s="6">
        <f t="shared" si="1"/>
        <v>45755842.689999998</v>
      </c>
      <c r="F4" s="6">
        <f t="shared" si="1"/>
        <v>8789191</v>
      </c>
      <c r="G4" s="11"/>
    </row>
    <row r="5" spans="1:7" x14ac:dyDescent="0.2">
      <c r="A5" s="8" t="s">
        <v>8</v>
      </c>
      <c r="B5" s="9">
        <v>36044819.93</v>
      </c>
      <c r="C5" s="9">
        <v>118932343.97</v>
      </c>
      <c r="D5" s="9">
        <v>109418301.94</v>
      </c>
      <c r="E5" s="9">
        <v>45558861.960000001</v>
      </c>
      <c r="F5" s="9">
        <v>9514042.0300000012</v>
      </c>
    </row>
    <row r="6" spans="1:7" x14ac:dyDescent="0.2">
      <c r="A6" s="8" t="s">
        <v>9</v>
      </c>
      <c r="B6" s="9">
        <v>174197.48</v>
      </c>
      <c r="C6" s="9">
        <v>185390.5</v>
      </c>
      <c r="D6" s="9">
        <v>324237.98</v>
      </c>
      <c r="E6" s="9">
        <v>35350</v>
      </c>
      <c r="F6" s="9">
        <v>-138847.48000000001</v>
      </c>
    </row>
    <row r="7" spans="1:7" x14ac:dyDescent="0.2">
      <c r="A7" s="8" t="s">
        <v>10</v>
      </c>
      <c r="B7" s="9">
        <v>747634.28</v>
      </c>
      <c r="C7" s="9">
        <v>417825.49</v>
      </c>
      <c r="D7" s="9">
        <v>1003829.04</v>
      </c>
      <c r="E7" s="9">
        <v>161630.73000000001</v>
      </c>
      <c r="F7" s="9">
        <v>-586003.55000000005</v>
      </c>
    </row>
    <row r="8" spans="1:7" x14ac:dyDescent="0.2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7" x14ac:dyDescent="0.2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7" x14ac:dyDescent="0.2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7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7" x14ac:dyDescent="0.2">
      <c r="A12" s="7" t="s">
        <v>15</v>
      </c>
      <c r="B12" s="6">
        <f>SUM(B13:B21)</f>
        <v>5847520.6900000013</v>
      </c>
      <c r="C12" s="6">
        <f t="shared" ref="C12:F12" si="2">SUM(C13:C21)</f>
        <v>10744184.34</v>
      </c>
      <c r="D12" s="6">
        <f t="shared" si="2"/>
        <v>5372092.1699999999</v>
      </c>
      <c r="E12" s="6">
        <f t="shared" si="2"/>
        <v>11219612.860000005</v>
      </c>
      <c r="F12" s="6">
        <f t="shared" si="2"/>
        <v>5372092.1699999999</v>
      </c>
    </row>
    <row r="13" spans="1:7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7" x14ac:dyDescent="0.2">
      <c r="A14" s="8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7" x14ac:dyDescent="0.2">
      <c r="A15" s="8" t="s">
        <v>18</v>
      </c>
      <c r="B15" s="10">
        <v>0</v>
      </c>
      <c r="C15" s="15">
        <v>10744184.34</v>
      </c>
      <c r="D15" s="10">
        <v>5372092.1699999999</v>
      </c>
      <c r="E15" s="10">
        <v>5372092.1699999999</v>
      </c>
      <c r="F15" s="10">
        <v>5372092.1699999999</v>
      </c>
      <c r="G15" s="11"/>
    </row>
    <row r="16" spans="1:7" x14ac:dyDescent="0.2">
      <c r="A16" s="8" t="s">
        <v>19</v>
      </c>
      <c r="B16" s="9">
        <v>15106663.710000001</v>
      </c>
      <c r="C16" s="9">
        <v>0</v>
      </c>
      <c r="D16" s="9">
        <v>0</v>
      </c>
      <c r="E16" s="9">
        <v>15106663.710000001</v>
      </c>
      <c r="F16" s="9">
        <v>0</v>
      </c>
    </row>
    <row r="17" spans="1:6" x14ac:dyDescent="0.2">
      <c r="A17" s="8" t="s">
        <v>20</v>
      </c>
      <c r="B17" s="9">
        <v>406015.1</v>
      </c>
      <c r="C17" s="9">
        <v>0</v>
      </c>
      <c r="D17" s="9">
        <v>0</v>
      </c>
      <c r="E17" s="9">
        <v>406015.1</v>
      </c>
      <c r="F17" s="9">
        <v>0</v>
      </c>
    </row>
    <row r="18" spans="1:6" x14ac:dyDescent="0.2">
      <c r="A18" s="8" t="s">
        <v>21</v>
      </c>
      <c r="B18" s="9">
        <v>-9770985.6999999993</v>
      </c>
      <c r="C18" s="9">
        <v>0</v>
      </c>
      <c r="D18" s="9">
        <v>0</v>
      </c>
      <c r="E18" s="9">
        <v>-9770985.6999999993</v>
      </c>
      <c r="F18" s="9">
        <v>0</v>
      </c>
    </row>
    <row r="19" spans="1:6" x14ac:dyDescent="0.2">
      <c r="A19" s="8" t="s">
        <v>22</v>
      </c>
      <c r="B19" s="9">
        <v>105827.58</v>
      </c>
      <c r="C19" s="9">
        <v>0</v>
      </c>
      <c r="D19" s="9">
        <v>0</v>
      </c>
      <c r="E19" s="9">
        <v>105827.58</v>
      </c>
      <c r="F19" s="9"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3" spans="1:6" ht="12.75" x14ac:dyDescent="0.2">
      <c r="A23" s="2" t="s">
        <v>25</v>
      </c>
    </row>
  </sheetData>
  <sheetProtection formatCells="0" formatColumns="0" formatRows="0" autoFilter="0"/>
  <mergeCells count="1">
    <mergeCell ref="A1:F1"/>
  </mergeCells>
  <printOptions horizontalCentered="1"/>
  <pageMargins left="0.78740157480314965" right="0.78740157480314965" top="0.78740157480314965" bottom="0.78740157480314965" header="0.31496062992125984" footer="0.31496062992125984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2025-07-22T19:34:46Z</cp:lastPrinted>
  <dcterms:created xsi:type="dcterms:W3CDTF">2014-02-09T04:04:15Z</dcterms:created>
  <dcterms:modified xsi:type="dcterms:W3CDTF">2025-07-22T19:34:48Z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