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Contable\"/>
    </mc:Choice>
  </mc:AlternateContent>
  <xr:revisionPtr revIDLastSave="0" documentId="13_ncr:1_{547F0D47-0E65-49AB-A7BA-052675BE2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D3" i="1" s="1"/>
  <c r="C4" i="1"/>
  <c r="B4" i="1"/>
  <c r="F12" i="1"/>
  <c r="E12" i="1"/>
  <c r="E3" i="1" s="1"/>
  <c r="D12" i="1"/>
  <c r="C12" i="1"/>
  <c r="B12" i="1"/>
  <c r="B3" i="1" l="1"/>
  <c r="C3" i="1"/>
  <c r="F3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<sst xmlns="http://schemas.openxmlformats.org/spreadsheetml/2006/main" count="27" uniqueCount="27">
  <si>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</si>
  <si>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</si>
  <si>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</si>
  <si>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</si>
  <si>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</si>
  <si>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</si>
  <si>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</si>
  <si>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</si>
  <si>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</si>
  <si>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</si>
  <si>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</si>
  <si>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</si>
  <si>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</si>
  <si>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</si>
  <si>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</si>
  <si>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</si>
  <si>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</si>
  <si>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</si>
  <si>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</si>
  <si>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</si>
  <si>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</si>
  <si>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</si>
  <si>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</si>
  <si>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</si>
  <si>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</si>
  <si>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</si>
  <si>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de Acceso a la Información Pública del Estado de Guanajuato
Estado Analítico del Activo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</si>
</sst>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9525</xdr:rowOff>
    </xdr:from>
    <xdr:to>
      <xdr:col>0</xdr:col>
      <xdr:colOff>3204210</xdr:colOff>
      <xdr:row>33</xdr:row>
      <xdr:rowOff>121920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4F25D9-F0D9-443C-8EE0-D744F80EF14B}"/>
            </a:ext>
          </a:extLst>
        </xdr:cNvPr>
        <xdr:cNvSpPr txBox="1"/>
      </xdr:nvSpPr>
      <xdr:spPr>
        <a:xfrm>
          <a:off x="171450" y="431482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2</xdr:col>
      <xdr:colOff>1162050</xdr:colOff>
      <xdr:row>26</xdr:row>
      <xdr:rowOff>85725</xdr:rowOff>
    </xdr:from>
    <xdr:to>
      <xdr:col>5</xdr:col>
      <xdr:colOff>1102995</xdr:colOff>
      <xdr:row>33</xdr:row>
      <xdr:rowOff>55245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E27E6EF-466C-4FE3-9F71-2318098E87F8}"/>
            </a:ext>
          </a:extLst>
        </xdr:cNvPr>
        <xdr:cNvSpPr txBox="1"/>
      </xdr:nvSpPr>
      <xdr:spPr>
        <a:xfrm>
          <a:off x="6115050" y="424815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workbookViewId="0">
      <pane ySplit="2" topLeftCell="A3" activePane="bottomLeft" state="frozen"/>
      <selection pane="bottomLeft" activeCell="B25" sqref="B2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6">
        <f>+B4+B12</f>
        <v>42814172.379999995</v>
      </c>
      <c r="C3" s="6">
        <f t="shared" ref="C3:F3" si="0">+C4+C12</f>
        <v>155597568.22999999</v>
      </c>
      <c r="D3" s="6">
        <f t="shared" si="0"/>
        <v>143441420.98999998</v>
      </c>
      <c r="E3" s="6">
        <f t="shared" si="0"/>
        <v>54970319.620000005</v>
      </c>
      <c r="F3" s="6">
        <f t="shared" si="0"/>
        <v>12156147.24</v>
      </c>
    </row>
    <row r="4" spans="1:7" x14ac:dyDescent="0.2">
      <c r="A4" s="7" t="s">
        <v>7</v>
      </c>
      <c r="B4" s="6">
        <f>SUM(B5:B11)</f>
        <v>36966651.689999998</v>
      </c>
      <c r="C4" s="6">
        <f t="shared" ref="C4:F4" si="1">SUM(C5:C11)</f>
        <v>139471141.72</v>
      </c>
      <c r="D4" s="6">
        <f t="shared" si="1"/>
        <v>127263761.14999999</v>
      </c>
      <c r="E4" s="6">
        <f t="shared" si="1"/>
        <v>49174032.259999998</v>
      </c>
      <c r="F4" s="6">
        <f t="shared" si="1"/>
        <v>12207380.569999998</v>
      </c>
      <c r="G4" s="11"/>
    </row>
    <row r="5" spans="1:7" x14ac:dyDescent="0.2">
      <c r="A5" s="8" t="s">
        <v>8</v>
      </c>
      <c r="B5" s="9">
        <v>36044819.93</v>
      </c>
      <c r="C5" s="9">
        <v>138602232.5</v>
      </c>
      <c r="D5" s="9">
        <v>125530255.06999999</v>
      </c>
      <c r="E5" s="9">
        <v>49116797.359999999</v>
      </c>
      <c r="F5" s="9">
        <v>13071977.43</v>
      </c>
    </row>
    <row r="6" spans="1:7" x14ac:dyDescent="0.2">
      <c r="A6" s="8" t="s">
        <v>9</v>
      </c>
      <c r="B6" s="9">
        <v>174197.48</v>
      </c>
      <c r="C6" s="9">
        <v>222703.16</v>
      </c>
      <c r="D6" s="9">
        <v>382552.63999999996</v>
      </c>
      <c r="E6" s="9">
        <v>14348</v>
      </c>
      <c r="F6" s="9">
        <v>-159849.48000000001</v>
      </c>
    </row>
    <row r="7" spans="1:7" x14ac:dyDescent="0.2">
      <c r="A7" s="8" t="s">
        <v>10</v>
      </c>
      <c r="B7" s="9">
        <v>747634.28</v>
      </c>
      <c r="C7" s="9">
        <v>646206.06000000006</v>
      </c>
      <c r="D7" s="9">
        <v>1350953.44</v>
      </c>
      <c r="E7" s="9">
        <v>42886.9</v>
      </c>
      <c r="F7" s="9">
        <v>-704747.38</v>
      </c>
    </row>
    <row r="8" spans="1:7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7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7" x14ac:dyDescent="0.2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7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7" x14ac:dyDescent="0.2">
      <c r="A12" s="7" t="s">
        <v>15</v>
      </c>
      <c r="B12" s="6">
        <f>SUM(B13:B21)</f>
        <v>5847520.6900000013</v>
      </c>
      <c r="C12" s="6">
        <f t="shared" ref="C12:F12" si="2">SUM(C13:C21)</f>
        <v>16126426.51</v>
      </c>
      <c r="D12" s="6">
        <f t="shared" si="2"/>
        <v>16177659.84</v>
      </c>
      <c r="E12" s="6">
        <f t="shared" si="2"/>
        <v>5796287.3600000031</v>
      </c>
      <c r="F12" s="6">
        <f t="shared" si="2"/>
        <v>-51233.329999998212</v>
      </c>
    </row>
    <row r="13" spans="1:7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7" x14ac:dyDescent="0.2">
      <c r="A14" s="8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7" x14ac:dyDescent="0.2">
      <c r="A15" s="8" t="s">
        <v>18</v>
      </c>
      <c r="B15" s="10">
        <v>0</v>
      </c>
      <c r="C15" s="10">
        <v>16116276.51</v>
      </c>
      <c r="D15" s="10">
        <v>16116276.51</v>
      </c>
      <c r="E15" s="10">
        <v>0</v>
      </c>
      <c r="F15" s="10">
        <v>0</v>
      </c>
      <c r="G15" s="11"/>
    </row>
    <row r="16" spans="1:7" x14ac:dyDescent="0.2">
      <c r="A16" s="8" t="s">
        <v>19</v>
      </c>
      <c r="B16" s="9">
        <v>15106663.710000001</v>
      </c>
      <c r="C16" s="9">
        <v>0</v>
      </c>
      <c r="D16" s="9">
        <v>58000</v>
      </c>
      <c r="E16" s="9">
        <v>15048663.710000001</v>
      </c>
      <c r="F16" s="9">
        <v>-58000</v>
      </c>
    </row>
    <row r="17" spans="1:6" x14ac:dyDescent="0.2">
      <c r="A17" s="8" t="s">
        <v>20</v>
      </c>
      <c r="B17" s="9">
        <v>406015.1</v>
      </c>
      <c r="C17" s="9">
        <v>0</v>
      </c>
      <c r="D17" s="9">
        <v>0</v>
      </c>
      <c r="E17" s="9">
        <v>406015.1</v>
      </c>
      <c r="F17" s="9">
        <v>0</v>
      </c>
    </row>
    <row r="18" spans="1:6" x14ac:dyDescent="0.2">
      <c r="A18" s="8" t="s">
        <v>21</v>
      </c>
      <c r="B18" s="9">
        <v>-9770985.6999999993</v>
      </c>
      <c r="C18" s="9">
        <v>10150</v>
      </c>
      <c r="D18" s="9">
        <v>3383.33</v>
      </c>
      <c r="E18" s="9">
        <v>-9764219.0299999975</v>
      </c>
      <c r="F18" s="9">
        <v>6766.6700000017881</v>
      </c>
    </row>
    <row r="19" spans="1:6" x14ac:dyDescent="0.2">
      <c r="A19" s="8" t="s">
        <v>22</v>
      </c>
      <c r="B19" s="9">
        <v>105827.58</v>
      </c>
      <c r="C19" s="9">
        <v>0</v>
      </c>
      <c r="D19" s="9">
        <v>0</v>
      </c>
      <c r="E19" s="9">
        <v>105827.58</v>
      </c>
      <c r="F19" s="9"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rintOptions horizontalCentered="1"/>
  <pageMargins left="0.78740157480314965" right="0.78740157480314965" top="0.78740157480314965" bottom="0.78740157480314965" header="0.31496062992125984" footer="0.31496062992125984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2025-07-22T19:34:46Z</cp:lastPrinted>
  <dcterms:created xsi:type="dcterms:W3CDTF">2014-02-09T04:04:15Z</dcterms:created>
  <dcterms:modified xsi:type="dcterms:W3CDTF">2025-10-24T15:56:20Z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