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Presupuestaria\"/>
    </mc:Choice>
  </mc:AlternateContent>
  <xr:revisionPtr revIDLastSave="0" documentId="13_ncr:1_{B34BF1BC-C3C2-4DE6-B954-E8CC88217F4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  <definedName name="_xlnm.Print_Area" localSheetId="0">CFG!$A$1:$G$55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" l="1"/>
  <c r="F42" i="5"/>
  <c r="E42" i="5"/>
  <c r="D42" i="5"/>
  <c r="C42" i="5"/>
  <c r="B42" i="5"/>
  <c r="G34" i="5"/>
  <c r="G33" i="5"/>
  <c r="G32" i="5"/>
  <c r="G31" i="5"/>
  <c r="G30" i="5"/>
  <c r="G29" i="5"/>
  <c r="G28" i="5"/>
  <c r="G27" i="5"/>
  <c r="G26" i="5"/>
  <c r="D34" i="5"/>
  <c r="D33" i="5"/>
  <c r="D32" i="5"/>
  <c r="D31" i="5"/>
  <c r="D30" i="5"/>
  <c r="D29" i="5"/>
  <c r="D28" i="5"/>
  <c r="D27" i="5"/>
  <c r="D26" i="5"/>
  <c r="F25" i="5"/>
  <c r="E25" i="5"/>
  <c r="C25" i="5"/>
  <c r="B25" i="5"/>
  <c r="D25" i="5" s="1"/>
  <c r="G14" i="5"/>
  <c r="G13" i="5"/>
  <c r="G12" i="5"/>
  <c r="G11" i="5"/>
  <c r="G10" i="5"/>
  <c r="G9" i="5"/>
  <c r="G8" i="5"/>
  <c r="G7" i="5"/>
  <c r="D14" i="5"/>
  <c r="D13" i="5"/>
  <c r="D12" i="5"/>
  <c r="D11" i="5"/>
  <c r="D10" i="5"/>
  <c r="D9" i="5"/>
  <c r="D8" i="5"/>
  <c r="D7" i="5"/>
  <c r="F6" i="5"/>
  <c r="E6" i="5"/>
  <c r="C6" i="5"/>
  <c r="D6" i="5" s="1"/>
  <c r="G6" i="5" s="1"/>
  <c r="B6" i="5"/>
  <c r="G25" i="5" l="1"/>
</calcChain>
</file>

<file path=xl/sharedStrings.xml><?xml version="1.0" encoding="utf-8"?>
<sst xmlns="http://schemas.openxmlformats.org/spreadsheetml/2006/main" count="44" uniqueCount="44">
  <si>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</si>
  <si>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</si>
  <si>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</si>
  <si>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</si>
  <si>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</si>
  <si>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</si>
  <si>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</si>
  <si>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</si>
  <si>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</si>
  <si>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</si>
  <si>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</si>
  <si>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</si>
  <si>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</si>
  <si>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</si>
  <si>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</si>
  <si>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</si>
  <si>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</si>
  <si>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</si>
  <si>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</si>
  <si>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</si>
  <si>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</si>
  <si>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</si>
  <si>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</si>
  <si>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</si>
  <si>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</si>
  <si>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</si>
  <si>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</si>
  <si>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</si>
  <si>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</si>
  <si>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</si>
  <si>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</si>
  <si>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</si>
  <si>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</si>
  <si>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</si>
  <si>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</si>
  <si>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</si>
  <si>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</si>
  <si>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</si>
  <si>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</si>
  <si>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</si>
  <si>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</si>
  <si>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</si>
  <si>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Coordinación de la Politica de Gobierno</t>
  </si>
  <si>
    <t>Instituto de Acceso a la Información Pública del Estado de Guanajuato
Estado Analítico del Ejercicio del Presupuesto de Egresos
Clasificación Funcional (Finalidad y Función)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</si>
</sst>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5" xfId="0" applyNumberFormat="1" applyFont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horizontal="centerContinuous" vertical="center" wrapText="1"/>
      <protection locked="0"/>
    </xf>
    <xf numFmtId="0" fontId="6" fillId="2" borderId="3" xfId="9" applyFont="1" applyFill="1" applyBorder="1" applyAlignment="1" applyProtection="1">
      <alignment horizontal="centerContinuous" vertical="center" wrapText="1"/>
      <protection locked="0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/>
      <protection locked="0"/>
    </xf>
    <xf numFmtId="0" fontId="2" fillId="0" borderId="5" xfId="0" applyFont="1" applyBorder="1" applyAlignment="1">
      <alignment wrapText="1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/>
    </xf>
    <xf numFmtId="4" fontId="6" fillId="0" borderId="7" xfId="0" applyNumberFormat="1" applyFont="1" applyBorder="1" applyAlignment="1" applyProtection="1">
      <alignment horizontal="right" vertical="top"/>
      <protection locked="0"/>
    </xf>
    <xf numFmtId="4" fontId="2" fillId="0" borderId="7" xfId="0" applyNumberFormat="1" applyFont="1" applyBorder="1" applyAlignment="1" applyProtection="1">
      <alignment horizontal="right" vertical="top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3246120</xdr:colOff>
      <xdr:row>53</xdr:row>
      <xdr:rowOff>135255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40EA34-562F-4D81-8AC1-C69C0CD3C22E}"/>
            </a:ext>
          </a:extLst>
        </xdr:cNvPr>
        <xdr:cNvSpPr txBox="1"/>
      </xdr:nvSpPr>
      <xdr:spPr>
        <a:xfrm>
          <a:off x="0" y="7315200"/>
          <a:ext cx="3246120" cy="1135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571500</xdr:colOff>
      <xdr:row>46</xdr:row>
      <xdr:rowOff>19050</xdr:rowOff>
    </xdr:from>
    <xdr:to>
      <xdr:col>6</xdr:col>
      <xdr:colOff>803910</xdr:colOff>
      <xdr:row>54</xdr:row>
      <xdr:rowOff>3810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ED4E5A4-B201-4BF0-811D-D576C3D00B01}"/>
            </a:ext>
          </a:extLst>
        </xdr:cNvPr>
        <xdr:cNvSpPr txBox="1"/>
      </xdr:nvSpPr>
      <xdr:spPr>
        <a:xfrm>
          <a:off x="6429375" y="7334250"/>
          <a:ext cx="3375660" cy="1127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2"/>
  <sheetViews>
    <sheetView showGridLines="0" tabSelected="1" zoomScaleNormal="100" workbookViewId="0">
      <pane ySplit="4" topLeftCell="A41" activePane="bottomLeft" state="frozen"/>
      <selection pane="bottomLeft" activeCell="C46" sqref="C4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75" customHeight="1" x14ac:dyDescent="0.2">
      <c r="A1" s="22" t="s">
        <v>43</v>
      </c>
      <c r="B1" s="23"/>
      <c r="C1" s="23"/>
      <c r="D1" s="23"/>
      <c r="E1" s="23"/>
      <c r="F1" s="23"/>
      <c r="G1" s="24"/>
    </row>
    <row r="2" spans="1:7" x14ac:dyDescent="0.2">
      <c r="A2" s="9"/>
      <c r="B2" s="6" t="s">
        <v>0</v>
      </c>
      <c r="C2" s="7"/>
      <c r="D2" s="7"/>
      <c r="E2" s="7"/>
      <c r="F2" s="8"/>
      <c r="G2" s="20" t="s">
        <v>7</v>
      </c>
    </row>
    <row r="3" spans="1:7" ht="24.95" customHeight="1" x14ac:dyDescent="0.2">
      <c r="A3" s="10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1"/>
    </row>
    <row r="4" spans="1:7" x14ac:dyDescent="0.2">
      <c r="A4" s="11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3"/>
      <c r="B5" s="4"/>
      <c r="C5" s="4"/>
      <c r="D5" s="4"/>
      <c r="E5" s="4"/>
      <c r="F5" s="4"/>
      <c r="G5" s="4"/>
    </row>
    <row r="6" spans="1:7" x14ac:dyDescent="0.2">
      <c r="A6" s="14" t="s">
        <v>12</v>
      </c>
      <c r="B6" s="17">
        <f>SUM(B7:B14)</f>
        <v>65456339.880000003</v>
      </c>
      <c r="C6" s="17">
        <f>SUM(C7:C14)</f>
        <v>3085937.7200000007</v>
      </c>
      <c r="D6" s="17">
        <f t="shared" ref="D6:D14" si="0">+B6+C6</f>
        <v>68542277.600000009</v>
      </c>
      <c r="E6" s="17">
        <f>SUM(E7:E14)</f>
        <v>33002022.300000001</v>
      </c>
      <c r="F6" s="17">
        <f>SUM(F7:F14)</f>
        <v>32508418.68</v>
      </c>
      <c r="G6" s="17">
        <f>+D6-E6</f>
        <v>35540255.300000012</v>
      </c>
    </row>
    <row r="7" spans="1:7" x14ac:dyDescent="0.2">
      <c r="A7" s="15" t="s">
        <v>13</v>
      </c>
      <c r="B7" s="18">
        <v>1549501</v>
      </c>
      <c r="C7" s="18">
        <v>202407.58</v>
      </c>
      <c r="D7" s="18">
        <f t="shared" si="0"/>
        <v>1751908.58</v>
      </c>
      <c r="E7" s="18">
        <v>1163650.4500000002</v>
      </c>
      <c r="F7" s="18">
        <v>1159650.74</v>
      </c>
      <c r="G7" s="18">
        <f>+D7-E7</f>
        <v>588258.12999999989</v>
      </c>
    </row>
    <row r="8" spans="1:7" x14ac:dyDescent="0.2">
      <c r="A8" s="15" t="s">
        <v>14</v>
      </c>
      <c r="B8" s="18">
        <v>0</v>
      </c>
      <c r="C8" s="18">
        <v>0</v>
      </c>
      <c r="D8" s="18">
        <f t="shared" si="0"/>
        <v>0</v>
      </c>
      <c r="E8" s="18">
        <v>0</v>
      </c>
      <c r="F8" s="18">
        <v>0</v>
      </c>
      <c r="G8" s="18">
        <f t="shared" ref="G8:G14" si="1">+D8-E8</f>
        <v>0</v>
      </c>
    </row>
    <row r="9" spans="1:7" x14ac:dyDescent="0.2">
      <c r="A9" s="15" t="s">
        <v>42</v>
      </c>
      <c r="B9" s="18">
        <v>2923305</v>
      </c>
      <c r="C9" s="18">
        <v>-118628.39999999998</v>
      </c>
      <c r="D9" s="18">
        <f t="shared" si="0"/>
        <v>2804676.6</v>
      </c>
      <c r="E9" s="18">
        <v>1665352.7600000002</v>
      </c>
      <c r="F9" s="18">
        <v>1664731.1000000003</v>
      </c>
      <c r="G9" s="18">
        <f t="shared" si="1"/>
        <v>1139323.8399999999</v>
      </c>
    </row>
    <row r="10" spans="1:7" x14ac:dyDescent="0.2">
      <c r="A10" s="15" t="s">
        <v>15</v>
      </c>
      <c r="B10" s="18">
        <v>0</v>
      </c>
      <c r="C10" s="18">
        <v>0</v>
      </c>
      <c r="D10" s="18">
        <f t="shared" si="0"/>
        <v>0</v>
      </c>
      <c r="E10" s="18">
        <v>0</v>
      </c>
      <c r="F10" s="18">
        <v>0</v>
      </c>
      <c r="G10" s="18">
        <f t="shared" si="1"/>
        <v>0</v>
      </c>
    </row>
    <row r="11" spans="1:7" x14ac:dyDescent="0.2">
      <c r="A11" s="15" t="s">
        <v>16</v>
      </c>
      <c r="B11" s="18">
        <v>17375980.780000001</v>
      </c>
      <c r="C11" s="18">
        <v>1728951.5900000008</v>
      </c>
      <c r="D11" s="18">
        <f t="shared" si="0"/>
        <v>19104932.370000001</v>
      </c>
      <c r="E11" s="18">
        <v>5836895.7599999988</v>
      </c>
      <c r="F11" s="18">
        <v>5729653.0999999987</v>
      </c>
      <c r="G11" s="18">
        <f t="shared" si="1"/>
        <v>13268036.610000003</v>
      </c>
    </row>
    <row r="12" spans="1:7" x14ac:dyDescent="0.2">
      <c r="A12" s="15" t="s">
        <v>17</v>
      </c>
      <c r="B12" s="18">
        <v>0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f t="shared" si="1"/>
        <v>0</v>
      </c>
    </row>
    <row r="13" spans="1:7" x14ac:dyDescent="0.2">
      <c r="A13" s="15" t="s">
        <v>18</v>
      </c>
      <c r="B13" s="18">
        <v>0</v>
      </c>
      <c r="C13" s="18">
        <v>0</v>
      </c>
      <c r="D13" s="18">
        <f t="shared" si="0"/>
        <v>0</v>
      </c>
      <c r="E13" s="18">
        <v>0</v>
      </c>
      <c r="F13" s="18">
        <v>0</v>
      </c>
      <c r="G13" s="18">
        <f t="shared" si="1"/>
        <v>0</v>
      </c>
    </row>
    <row r="14" spans="1:7" x14ac:dyDescent="0.2">
      <c r="A14" s="15" t="s">
        <v>10</v>
      </c>
      <c r="B14" s="18">
        <v>43607553.100000001</v>
      </c>
      <c r="C14" s="18">
        <v>1273206.95</v>
      </c>
      <c r="D14" s="18">
        <f t="shared" si="0"/>
        <v>44880760.050000004</v>
      </c>
      <c r="E14" s="18">
        <v>24336123.330000002</v>
      </c>
      <c r="F14" s="18">
        <v>23954383.740000002</v>
      </c>
      <c r="G14" s="18">
        <f t="shared" si="1"/>
        <v>20544636.720000003</v>
      </c>
    </row>
    <row r="15" spans="1:7" x14ac:dyDescent="0.2">
      <c r="A15" s="16"/>
      <c r="B15" s="18"/>
      <c r="C15" s="18"/>
      <c r="D15" s="18"/>
      <c r="E15" s="18"/>
      <c r="F15" s="18"/>
      <c r="G15" s="18"/>
    </row>
    <row r="16" spans="1:7" x14ac:dyDescent="0.2">
      <c r="A16" s="14" t="s">
        <v>19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">
      <c r="A17" s="15" t="s">
        <v>20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">
      <c r="A18" s="15" t="s">
        <v>21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">
      <c r="A19" s="15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15" t="s">
        <v>23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">
      <c r="A21" s="15" t="s">
        <v>24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15" t="s">
        <v>25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">
      <c r="A23" s="15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">
      <c r="A24" s="16"/>
      <c r="B24" s="18"/>
      <c r="C24" s="18"/>
      <c r="D24" s="18"/>
      <c r="E24" s="18"/>
      <c r="F24" s="18"/>
      <c r="G24" s="18"/>
    </row>
    <row r="25" spans="1:7" x14ac:dyDescent="0.2">
      <c r="A25" s="14" t="s">
        <v>27</v>
      </c>
      <c r="B25" s="17">
        <f>SUM(B26:B34)</f>
        <v>3021823.44</v>
      </c>
      <c r="C25" s="17">
        <f>SUM(C26:C34)</f>
        <v>382848.51999999996</v>
      </c>
      <c r="D25" s="17">
        <f>+B25+C25</f>
        <v>3404671.96</v>
      </c>
      <c r="E25" s="17">
        <f>SUM(E26:E34)</f>
        <v>1928394.5699999998</v>
      </c>
      <c r="F25" s="17">
        <f>SUM(F26:F34)</f>
        <v>1921663.0899999999</v>
      </c>
      <c r="G25" s="17">
        <f>+D25-E25</f>
        <v>1476277.3900000001</v>
      </c>
    </row>
    <row r="26" spans="1:7" x14ac:dyDescent="0.2">
      <c r="A26" s="15" t="s">
        <v>28</v>
      </c>
      <c r="B26" s="18">
        <v>0</v>
      </c>
      <c r="C26" s="18">
        <v>0</v>
      </c>
      <c r="D26" s="18">
        <f>+B26+C26</f>
        <v>0</v>
      </c>
      <c r="E26" s="18">
        <v>0</v>
      </c>
      <c r="F26" s="18">
        <v>0</v>
      </c>
      <c r="G26" s="18">
        <f>+D26-E26</f>
        <v>0</v>
      </c>
    </row>
    <row r="27" spans="1:7" x14ac:dyDescent="0.2">
      <c r="A27" s="15" t="s">
        <v>29</v>
      </c>
      <c r="B27" s="18">
        <v>0</v>
      </c>
      <c r="C27" s="18">
        <v>0</v>
      </c>
      <c r="D27" s="18">
        <f t="shared" ref="D27:D34" si="2">+B27+C27</f>
        <v>0</v>
      </c>
      <c r="E27" s="18">
        <v>0</v>
      </c>
      <c r="F27" s="18">
        <v>0</v>
      </c>
      <c r="G27" s="18">
        <f t="shared" ref="G27:G34" si="3">+D27-E27</f>
        <v>0</v>
      </c>
    </row>
    <row r="28" spans="1:7" x14ac:dyDescent="0.2">
      <c r="A28" s="15" t="s">
        <v>30</v>
      </c>
      <c r="B28" s="18">
        <v>0</v>
      </c>
      <c r="C28" s="18">
        <v>0</v>
      </c>
      <c r="D28" s="18">
        <f t="shared" si="2"/>
        <v>0</v>
      </c>
      <c r="E28" s="18">
        <v>0</v>
      </c>
      <c r="F28" s="18">
        <v>0</v>
      </c>
      <c r="G28" s="18">
        <f t="shared" si="3"/>
        <v>0</v>
      </c>
    </row>
    <row r="29" spans="1:7" x14ac:dyDescent="0.2">
      <c r="A29" s="15" t="s">
        <v>31</v>
      </c>
      <c r="B29" s="18">
        <v>0</v>
      </c>
      <c r="C29" s="18">
        <v>0</v>
      </c>
      <c r="D29" s="18">
        <f t="shared" si="2"/>
        <v>0</v>
      </c>
      <c r="E29" s="18">
        <v>0</v>
      </c>
      <c r="F29" s="18">
        <v>0</v>
      </c>
      <c r="G29" s="18">
        <f t="shared" si="3"/>
        <v>0</v>
      </c>
    </row>
    <row r="30" spans="1:7" x14ac:dyDescent="0.2">
      <c r="A30" s="15" t="s">
        <v>32</v>
      </c>
      <c r="B30" s="18">
        <v>0</v>
      </c>
      <c r="C30" s="18">
        <v>0</v>
      </c>
      <c r="D30" s="18">
        <f t="shared" si="2"/>
        <v>0</v>
      </c>
      <c r="E30" s="18">
        <v>0</v>
      </c>
      <c r="F30" s="18">
        <v>0</v>
      </c>
      <c r="G30" s="18">
        <f t="shared" si="3"/>
        <v>0</v>
      </c>
    </row>
    <row r="31" spans="1:7" x14ac:dyDescent="0.2">
      <c r="A31" s="15" t="s">
        <v>33</v>
      </c>
      <c r="B31" s="18">
        <v>0</v>
      </c>
      <c r="C31" s="18">
        <v>0</v>
      </c>
      <c r="D31" s="18">
        <f t="shared" si="2"/>
        <v>0</v>
      </c>
      <c r="E31" s="18">
        <v>0</v>
      </c>
      <c r="F31" s="18">
        <v>0</v>
      </c>
      <c r="G31" s="18">
        <f t="shared" si="3"/>
        <v>0</v>
      </c>
    </row>
    <row r="32" spans="1:7" x14ac:dyDescent="0.2">
      <c r="A32" s="15" t="s">
        <v>34</v>
      </c>
      <c r="B32" s="18">
        <v>0</v>
      </c>
      <c r="C32" s="18">
        <v>0</v>
      </c>
      <c r="D32" s="18">
        <f t="shared" si="2"/>
        <v>0</v>
      </c>
      <c r="E32" s="18">
        <v>0</v>
      </c>
      <c r="F32" s="18">
        <v>0</v>
      </c>
      <c r="G32" s="18">
        <f t="shared" si="3"/>
        <v>0</v>
      </c>
    </row>
    <row r="33" spans="1:7" x14ac:dyDescent="0.2">
      <c r="A33" s="15" t="s">
        <v>35</v>
      </c>
      <c r="B33" s="18">
        <v>3021823.44</v>
      </c>
      <c r="C33" s="18">
        <v>382848.51999999996</v>
      </c>
      <c r="D33" s="18">
        <f t="shared" si="2"/>
        <v>3404671.96</v>
      </c>
      <c r="E33" s="18">
        <v>1928394.5699999998</v>
      </c>
      <c r="F33" s="18">
        <v>1921663.0899999999</v>
      </c>
      <c r="G33" s="18">
        <f t="shared" si="3"/>
        <v>1476277.3900000001</v>
      </c>
    </row>
    <row r="34" spans="1:7" x14ac:dyDescent="0.2">
      <c r="A34" s="15" t="s">
        <v>36</v>
      </c>
      <c r="B34" s="18">
        <v>0</v>
      </c>
      <c r="C34" s="18">
        <v>0</v>
      </c>
      <c r="D34" s="18">
        <f t="shared" si="2"/>
        <v>0</v>
      </c>
      <c r="E34" s="18">
        <v>0</v>
      </c>
      <c r="F34" s="18">
        <v>0</v>
      </c>
      <c r="G34" s="18">
        <f t="shared" si="3"/>
        <v>0</v>
      </c>
    </row>
    <row r="35" spans="1:7" x14ac:dyDescent="0.2">
      <c r="A35" s="16"/>
      <c r="B35" s="18"/>
      <c r="C35" s="18"/>
      <c r="D35" s="18"/>
      <c r="E35" s="18"/>
      <c r="F35" s="18"/>
      <c r="G35" s="18"/>
    </row>
    <row r="36" spans="1:7" x14ac:dyDescent="0.2">
      <c r="A36" s="14" t="s">
        <v>37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">
      <c r="A37" s="15" t="s">
        <v>38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7" ht="22.5" x14ac:dyDescent="0.2">
      <c r="A38" s="15" t="s">
        <v>39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</row>
    <row r="39" spans="1:7" x14ac:dyDescent="0.2">
      <c r="A39" s="15" t="s">
        <v>40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">
      <c r="A40" s="15" t="s">
        <v>41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</row>
    <row r="41" spans="1:7" x14ac:dyDescent="0.2">
      <c r="A41" s="16"/>
      <c r="B41" s="18"/>
      <c r="C41" s="18"/>
      <c r="D41" s="18"/>
      <c r="E41" s="18"/>
      <c r="F41" s="18"/>
      <c r="G41" s="18"/>
    </row>
    <row r="42" spans="1:7" x14ac:dyDescent="0.2">
      <c r="A42" s="12" t="s">
        <v>11</v>
      </c>
      <c r="B42" s="5">
        <f t="shared" ref="B42:G42" si="4">+B6+B16+B25+B36</f>
        <v>68478163.320000008</v>
      </c>
      <c r="C42" s="5">
        <f t="shared" si="4"/>
        <v>3468786.2400000007</v>
      </c>
      <c r="D42" s="5">
        <f t="shared" si="4"/>
        <v>71946949.560000002</v>
      </c>
      <c r="E42" s="5">
        <f t="shared" si="4"/>
        <v>34930416.869999997</v>
      </c>
      <c r="F42" s="5">
        <f t="shared" si="4"/>
        <v>34430081.769999996</v>
      </c>
      <c r="G42" s="5">
        <f t="shared" si="4"/>
        <v>37016532.690000013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8740157480314965" right="0.78740157480314965" top="0.59055118110236227" bottom="0.59055118110236227" header="0.31496062992125984" footer="0.31496062992125984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2025-10-24T18:11:18Z</cp:lastPrinted>
  <dcterms:created xsi:type="dcterms:W3CDTF">2014-02-10T03:37:14Z</dcterms:created>
  <dcterms:modified xsi:type="dcterms:W3CDTF">2025-10-24T18:11:20Z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